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activeTab="0"/>
  </bookViews>
  <sheets>
    <sheet name="A - One-Time Allocations" sheetId="1" r:id="rId1"/>
  </sheets>
  <definedNames/>
  <calcPr fullCalcOnLoad="1"/>
</workbook>
</file>

<file path=xl/sharedStrings.xml><?xml version="1.0" encoding="utf-8"?>
<sst xmlns="http://schemas.openxmlformats.org/spreadsheetml/2006/main" count="37" uniqueCount="36">
  <si>
    <t>Attachment A</t>
  </si>
  <si>
    <t>Campus</t>
  </si>
  <si>
    <t>Total</t>
  </si>
  <si>
    <t>Bakersfield</t>
  </si>
  <si>
    <t>Channel Islands</t>
  </si>
  <si>
    <t>Chico</t>
  </si>
  <si>
    <t>Dominguez Hills</t>
  </si>
  <si>
    <t>East Bay</t>
  </si>
  <si>
    <t>Fresno</t>
  </si>
  <si>
    <t>Fullerton</t>
  </si>
  <si>
    <t>Humboldt</t>
  </si>
  <si>
    <t>Long Beach</t>
  </si>
  <si>
    <t>Los Angeles</t>
  </si>
  <si>
    <t>Maritime</t>
  </si>
  <si>
    <t>Monterey Bay</t>
  </si>
  <si>
    <t>Northridge</t>
  </si>
  <si>
    <t>Pomona</t>
  </si>
  <si>
    <t>Sacramento</t>
  </si>
  <si>
    <t>San Bernardino</t>
  </si>
  <si>
    <t>San Diego</t>
  </si>
  <si>
    <t>San Francisco</t>
  </si>
  <si>
    <t>San Jose</t>
  </si>
  <si>
    <t>San Luis Obispo</t>
  </si>
  <si>
    <t>San Marcos</t>
  </si>
  <si>
    <t>Sonoma</t>
  </si>
  <si>
    <t>Stanislaus</t>
  </si>
  <si>
    <t>Campus Total</t>
  </si>
  <si>
    <t>CSURMA</t>
  </si>
  <si>
    <t>COINS</t>
  </si>
  <si>
    <t>Earnings Distribution</t>
  </si>
  <si>
    <t>Investment Services and Cash Management Overhead</t>
  </si>
  <si>
    <t>Systemwide</t>
  </si>
  <si>
    <t>Chancellor's Office</t>
  </si>
  <si>
    <t>2021-22 Annual Investment Earnings Allocation, SWIFT and SMIF</t>
  </si>
  <si>
    <t>Coded Memo B 2021-04</t>
  </si>
  <si>
    <t>September 22, 2021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</si>
</sst>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_(&quot;$&quot;* #,##0_);_(&quot;$&quot;* \(#,##0\);_(&quot;$&quot;* &quot;-&quot;??_);_(@_)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Genev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3499799966812134"/>
      </left>
      <right style="thin">
        <color theme="0" tint="-0.3499799966812134"/>
      </right>
      <top style="thin"/>
      <bottom/>
    </border>
    <border>
      <left style="thin">
        <color theme="0" tint="-0.3499799966812134"/>
      </left>
      <right style="thin">
        <color theme="0" tint="-0.3499799966812134"/>
      </right>
      <top/>
      <bottom/>
    </border>
    <border>
      <left style="thin">
        <color theme="0" tint="-0.3499799966812134"/>
      </left>
      <right style="thin">
        <color theme="0" tint="-0.3499799966812134"/>
      </right>
      <top/>
      <bottom style="thin"/>
    </border>
    <border>
      <left style="thin">
        <color theme="0" tint="-0.3499799966812134"/>
      </left>
      <right style="thin">
        <color theme="0" tint="-0.3499799966812134"/>
      </right>
      <top style="thin"/>
      <bottom style="thin"/>
    </border>
    <border>
      <left style="thin"/>
      <right style="thin">
        <color theme="0" tint="-0.3499799966812134"/>
      </right>
      <top style="thin"/>
      <bottom style="thin"/>
    </border>
    <border>
      <left style="thin">
        <color theme="0" tint="-0.3499799966812134"/>
      </left>
      <right style="thin"/>
      <top style="thin"/>
      <bottom style="thin"/>
    </border>
    <border>
      <left style="thin">
        <color theme="0" tint="-0.3499799966812134"/>
      </left>
      <right style="thin">
        <color theme="0" tint="-0.3499799966812134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Font="1" applyAlignment="1">
      <alignment/>
    </xf>
    <xf numFmtId="164" fontId="0" fillId="0" borderId="0" xfId="42" applyNumberFormat="1" applyFont="1" applyAlignment="1">
      <alignment/>
    </xf>
    <xf numFmtId="0" fontId="36" fillId="0" borderId="0" xfId="0" applyFont="1" applyAlignment="1">
      <alignment/>
    </xf>
    <xf numFmtId="0" fontId="0" fillId="33" borderId="10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0" fillId="33" borderId="11" xfId="0" applyFont="1" applyFill="1" applyBorder="1" applyAlignment="1" applyProtection="1">
      <alignment/>
      <protection locked="0"/>
    </xf>
    <xf numFmtId="164" fontId="0" fillId="33" borderId="11" xfId="42" applyNumberFormat="1" applyFont="1" applyFill="1" applyBorder="1" applyAlignment="1" applyProtection="1">
      <alignment horizontal="right" indent="1"/>
      <protection locked="0"/>
    </xf>
    <xf numFmtId="0" fontId="0" fillId="33" borderId="12" xfId="0" applyFont="1" applyFill="1" applyBorder="1" applyAlignment="1" applyProtection="1">
      <alignment/>
      <protection locked="0"/>
    </xf>
    <xf numFmtId="0" fontId="36" fillId="0" borderId="13" xfId="0" applyFont="1" applyFill="1" applyBorder="1" applyAlignment="1" applyProtection="1">
      <alignment/>
      <protection locked="0"/>
    </xf>
    <xf numFmtId="0" fontId="39" fillId="0" borderId="0" xfId="0" applyFont="1" applyAlignment="1">
      <alignment/>
    </xf>
    <xf numFmtId="37" fontId="38" fillId="0" borderId="0" xfId="0" applyNumberFormat="1" applyFont="1" applyFill="1" applyAlignment="1">
      <alignment horizontal="right"/>
    </xf>
    <xf numFmtId="166" fontId="0" fillId="33" borderId="10" xfId="45" applyNumberFormat="1" applyFont="1" applyFill="1" applyBorder="1" applyAlignment="1" applyProtection="1">
      <alignment horizontal="right" indent="1"/>
      <protection locked="0"/>
    </xf>
    <xf numFmtId="164" fontId="0" fillId="0" borderId="11" xfId="42" applyNumberFormat="1" applyFont="1" applyFill="1" applyBorder="1" applyAlignment="1" applyProtection="1">
      <alignment horizontal="right" indent="1"/>
      <protection locked="0"/>
    </xf>
    <xf numFmtId="164" fontId="0" fillId="33" borderId="12" xfId="42" applyNumberFormat="1" applyFont="1" applyFill="1" applyBorder="1" applyAlignment="1" applyProtection="1">
      <alignment horizontal="right" indent="1"/>
      <protection locked="0"/>
    </xf>
    <xf numFmtId="164" fontId="36" fillId="0" borderId="13" xfId="42" applyNumberFormat="1" applyFont="1" applyFill="1" applyBorder="1" applyAlignment="1" applyProtection="1">
      <alignment horizontal="right" indent="1"/>
      <protection locked="0"/>
    </xf>
    <xf numFmtId="0" fontId="21" fillId="0" borderId="14" xfId="0" applyFont="1" applyFill="1" applyBorder="1" applyAlignment="1" applyProtection="1">
      <alignment horizontal="left" vertical="center"/>
      <protection locked="0"/>
    </xf>
    <xf numFmtId="0" fontId="21" fillId="0" borderId="13" xfId="0" applyFont="1" applyFill="1" applyBorder="1" applyAlignment="1" applyProtection="1">
      <alignment horizontal="center" vertical="center" wrapText="1"/>
      <protection locked="0"/>
    </xf>
    <xf numFmtId="0" fontId="21" fillId="0" borderId="15" xfId="0" applyFont="1" applyFill="1" applyBorder="1" applyAlignment="1" applyProtection="1">
      <alignment horizontal="center" vertical="center"/>
      <protection locked="0"/>
    </xf>
    <xf numFmtId="0" fontId="38" fillId="0" borderId="0" xfId="0" applyFont="1" applyFill="1" applyAlignment="1">
      <alignment/>
    </xf>
    <xf numFmtId="9" fontId="0" fillId="0" borderId="0" xfId="60" applyFont="1" applyAlignment="1">
      <alignment/>
    </xf>
    <xf numFmtId="37" fontId="0" fillId="0" borderId="0" xfId="0" applyNumberFormat="1" applyFont="1" applyAlignment="1">
      <alignment/>
    </xf>
    <xf numFmtId="37" fontId="38" fillId="0" borderId="0" xfId="0" applyNumberFormat="1" applyFont="1" applyFill="1" applyAlignment="1" quotePrefix="1">
      <alignment horizontal="right"/>
    </xf>
    <xf numFmtId="164" fontId="0" fillId="33" borderId="10" xfId="42" applyNumberFormat="1" applyFont="1" applyFill="1" applyBorder="1" applyAlignment="1" applyProtection="1">
      <alignment horizontal="right" indent="1"/>
      <protection locked="0"/>
    </xf>
    <xf numFmtId="0" fontId="0" fillId="0" borderId="12" xfId="0" applyFont="1" applyFill="1" applyBorder="1" applyAlignment="1" applyProtection="1">
      <alignment/>
      <protection locked="0"/>
    </xf>
    <xf numFmtId="164" fontId="0" fillId="0" borderId="12" xfId="42" applyNumberFormat="1" applyFont="1" applyFill="1" applyBorder="1" applyAlignment="1" applyProtection="1">
      <alignment horizontal="right" indent="1"/>
      <protection locked="0"/>
    </xf>
    <xf numFmtId="0" fontId="36" fillId="33" borderId="16" xfId="0" applyFont="1" applyFill="1" applyBorder="1" applyAlignment="1" applyProtection="1">
      <alignment/>
      <protection locked="0"/>
    </xf>
    <xf numFmtId="166" fontId="36" fillId="33" borderId="16" xfId="45" applyNumberFormat="1" applyFont="1" applyFill="1" applyBorder="1" applyAlignment="1" applyProtection="1">
      <alignment horizontal="right" inden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tabSelected="1" zoomScalePageLayoutView="0" workbookViewId="0" topLeftCell="A1">
      <selection activeCell="H29" sqref="H29"/>
    </sheetView>
  </sheetViews>
  <sheetFormatPr defaultColWidth="9.140625" defaultRowHeight="15"/>
  <cols>
    <col min="1" max="1" width="36.140625" style="2" customWidth="1"/>
    <col min="2" max="2" width="14.28125" style="2" customWidth="1"/>
    <col min="3" max="3" width="21.421875" style="2" customWidth="1"/>
    <col min="4" max="4" width="14.28125" style="2" customWidth="1"/>
    <col min="5" max="5" width="2.00390625" style="2" bestFit="1" customWidth="1"/>
    <col min="6" max="6" width="18.00390625" style="2" customWidth="1"/>
    <col min="7" max="7" width="9.140625" style="2" customWidth="1"/>
    <col min="8" max="9" width="11.57421875" style="2" bestFit="1" customWidth="1"/>
    <col min="10" max="16384" width="9.140625" style="2" customWidth="1"/>
  </cols>
  <sheetData>
    <row r="1" spans="1:5" ht="15.75">
      <c r="A1" s="1" t="s">
        <v>33</v>
      </c>
      <c r="D1" s="12" t="s">
        <v>34</v>
      </c>
      <c r="E1" s="3"/>
    </row>
    <row r="2" spans="1:5" ht="15.75">
      <c r="A2" s="20" t="s">
        <v>0</v>
      </c>
      <c r="D2" s="23" t="s">
        <v>35</v>
      </c>
      <c r="E2" s="3"/>
    </row>
    <row r="3" spans="1:5" ht="15">
      <c r="A3" s="4"/>
      <c r="E3" s="3"/>
    </row>
    <row r="4" spans="1:4" ht="45">
      <c r="A4" s="17" t="s">
        <v>1</v>
      </c>
      <c r="B4" s="18" t="s">
        <v>29</v>
      </c>
      <c r="C4" s="18" t="s">
        <v>30</v>
      </c>
      <c r="D4" s="19" t="s">
        <v>2</v>
      </c>
    </row>
    <row r="5" spans="1:7" ht="15">
      <c r="A5" s="5" t="s">
        <v>3</v>
      </c>
      <c r="B5" s="13">
        <v>1131600</v>
      </c>
      <c r="C5" s="13">
        <v>-74060</v>
      </c>
      <c r="D5" s="13">
        <f aca="true" t="shared" si="0" ref="D5:D29">SUM(B5:C5)</f>
        <v>1057540</v>
      </c>
      <c r="F5" s="22"/>
      <c r="G5" s="21"/>
    </row>
    <row r="6" spans="1:7" ht="15">
      <c r="A6" s="6" t="s">
        <v>4</v>
      </c>
      <c r="B6" s="14">
        <v>1180340</v>
      </c>
      <c r="C6" s="14">
        <v>-77250</v>
      </c>
      <c r="D6" s="14">
        <f t="shared" si="0"/>
        <v>1103090</v>
      </c>
      <c r="F6" s="22"/>
      <c r="G6" s="21"/>
    </row>
    <row r="7" spans="1:7" ht="15">
      <c r="A7" s="7" t="s">
        <v>5</v>
      </c>
      <c r="B7" s="8">
        <v>1780390</v>
      </c>
      <c r="C7" s="8">
        <v>-116530</v>
      </c>
      <c r="D7" s="8">
        <f t="shared" si="0"/>
        <v>1663860</v>
      </c>
      <c r="F7" s="22"/>
      <c r="G7" s="21"/>
    </row>
    <row r="8" spans="1:7" ht="15">
      <c r="A8" s="6" t="s">
        <v>6</v>
      </c>
      <c r="B8" s="14">
        <v>1390270</v>
      </c>
      <c r="C8" s="14">
        <v>-91000</v>
      </c>
      <c r="D8" s="14">
        <f t="shared" si="0"/>
        <v>1299270</v>
      </c>
      <c r="F8" s="22"/>
      <c r="G8" s="21"/>
    </row>
    <row r="9" spans="1:7" ht="15">
      <c r="A9" s="7" t="s">
        <v>7</v>
      </c>
      <c r="B9" s="8">
        <v>1554080</v>
      </c>
      <c r="C9" s="8">
        <v>-101720</v>
      </c>
      <c r="D9" s="8">
        <f t="shared" si="0"/>
        <v>1452360</v>
      </c>
      <c r="F9" s="22"/>
      <c r="G9" s="21"/>
    </row>
    <row r="10" spans="1:7" ht="15">
      <c r="A10" s="6" t="s">
        <v>8</v>
      </c>
      <c r="B10" s="14">
        <v>2065810</v>
      </c>
      <c r="C10" s="14">
        <v>-135210</v>
      </c>
      <c r="D10" s="14">
        <f t="shared" si="0"/>
        <v>1930600</v>
      </c>
      <c r="F10" s="22"/>
      <c r="G10" s="21"/>
    </row>
    <row r="11" spans="1:7" ht="15">
      <c r="A11" s="7" t="s">
        <v>9</v>
      </c>
      <c r="B11" s="8">
        <v>3294750</v>
      </c>
      <c r="C11" s="8">
        <v>-215640</v>
      </c>
      <c r="D11" s="8">
        <f t="shared" si="0"/>
        <v>3079110</v>
      </c>
      <c r="F11" s="22"/>
      <c r="G11" s="21"/>
    </row>
    <row r="12" spans="1:7" ht="15">
      <c r="A12" s="6" t="s">
        <v>10</v>
      </c>
      <c r="B12" s="14">
        <v>923380</v>
      </c>
      <c r="C12" s="14">
        <v>-60440</v>
      </c>
      <c r="D12" s="14">
        <f t="shared" si="0"/>
        <v>862940</v>
      </c>
      <c r="F12" s="22"/>
      <c r="G12" s="21"/>
    </row>
    <row r="13" spans="1:7" ht="15">
      <c r="A13" s="7" t="s">
        <v>11</v>
      </c>
      <c r="B13" s="8">
        <v>3329980</v>
      </c>
      <c r="C13" s="8">
        <v>-217950</v>
      </c>
      <c r="D13" s="8">
        <f t="shared" si="0"/>
        <v>3112030</v>
      </c>
      <c r="F13" s="22"/>
      <c r="G13" s="21"/>
    </row>
    <row r="14" spans="1:7" ht="15">
      <c r="A14" s="6" t="s">
        <v>12</v>
      </c>
      <c r="B14" s="14">
        <v>2519790</v>
      </c>
      <c r="C14" s="14">
        <v>-164920</v>
      </c>
      <c r="D14" s="14">
        <f t="shared" si="0"/>
        <v>2354870</v>
      </c>
      <c r="F14" s="22"/>
      <c r="G14" s="21"/>
    </row>
    <row r="15" spans="1:7" ht="15">
      <c r="A15" s="7" t="s">
        <v>13</v>
      </c>
      <c r="B15" s="8">
        <v>251440</v>
      </c>
      <c r="C15" s="8">
        <v>-16460</v>
      </c>
      <c r="D15" s="8">
        <f t="shared" si="0"/>
        <v>234980</v>
      </c>
      <c r="F15" s="22"/>
      <c r="G15" s="21"/>
    </row>
    <row r="16" spans="1:7" ht="15">
      <c r="A16" s="6" t="s">
        <v>14</v>
      </c>
      <c r="B16" s="14">
        <v>828860</v>
      </c>
      <c r="C16" s="14">
        <v>-54250</v>
      </c>
      <c r="D16" s="14">
        <f t="shared" si="0"/>
        <v>774610</v>
      </c>
      <c r="F16" s="22"/>
      <c r="G16" s="21"/>
    </row>
    <row r="17" spans="1:7" ht="15">
      <c r="A17" s="7" t="s">
        <v>15</v>
      </c>
      <c r="B17" s="8">
        <v>3634370</v>
      </c>
      <c r="C17" s="8">
        <v>-237870</v>
      </c>
      <c r="D17" s="8">
        <f t="shared" si="0"/>
        <v>3396500</v>
      </c>
      <c r="F17" s="22"/>
      <c r="G17" s="21"/>
    </row>
    <row r="18" spans="1:7" ht="15">
      <c r="A18" s="6" t="s">
        <v>16</v>
      </c>
      <c r="B18" s="14">
        <v>2831540</v>
      </c>
      <c r="C18" s="14">
        <v>-185320</v>
      </c>
      <c r="D18" s="14">
        <f t="shared" si="0"/>
        <v>2646220</v>
      </c>
      <c r="F18" s="22"/>
      <c r="G18" s="21"/>
    </row>
    <row r="19" spans="1:7" ht="15">
      <c r="A19" s="7" t="s">
        <v>17</v>
      </c>
      <c r="B19" s="8">
        <v>2889950</v>
      </c>
      <c r="C19" s="8">
        <v>-189140</v>
      </c>
      <c r="D19" s="8">
        <f t="shared" si="0"/>
        <v>2700810</v>
      </c>
      <c r="F19" s="22"/>
      <c r="G19" s="21"/>
    </row>
    <row r="20" spans="1:7" ht="15">
      <c r="A20" s="6" t="s">
        <v>18</v>
      </c>
      <c r="B20" s="14">
        <v>1709850</v>
      </c>
      <c r="C20" s="14">
        <v>-111910</v>
      </c>
      <c r="D20" s="14">
        <f t="shared" si="0"/>
        <v>1597940</v>
      </c>
      <c r="F20" s="22"/>
      <c r="G20" s="21"/>
    </row>
    <row r="21" spans="1:7" ht="15">
      <c r="A21" s="7" t="s">
        <v>19</v>
      </c>
      <c r="B21" s="8">
        <v>4017940</v>
      </c>
      <c r="C21" s="8">
        <v>-262970</v>
      </c>
      <c r="D21" s="8">
        <f t="shared" si="0"/>
        <v>3754970</v>
      </c>
      <c r="F21" s="22"/>
      <c r="G21" s="21"/>
    </row>
    <row r="22" spans="1:7" ht="15">
      <c r="A22" s="6" t="s">
        <v>20</v>
      </c>
      <c r="B22" s="14">
        <v>2488470</v>
      </c>
      <c r="C22" s="14">
        <v>-162860</v>
      </c>
      <c r="D22" s="14">
        <f t="shared" si="0"/>
        <v>2325610</v>
      </c>
      <c r="F22" s="22"/>
      <c r="G22" s="21"/>
    </row>
    <row r="23" spans="1:7" ht="15">
      <c r="A23" s="7" t="s">
        <v>21</v>
      </c>
      <c r="B23" s="8">
        <v>3316340</v>
      </c>
      <c r="C23" s="8">
        <v>-217050</v>
      </c>
      <c r="D23" s="8">
        <f t="shared" si="0"/>
        <v>3099290</v>
      </c>
      <c r="F23" s="22"/>
      <c r="G23" s="21"/>
    </row>
    <row r="24" spans="1:7" ht="15">
      <c r="A24" s="6" t="s">
        <v>22</v>
      </c>
      <c r="B24" s="14">
        <v>2722380</v>
      </c>
      <c r="C24" s="14">
        <v>-178170</v>
      </c>
      <c r="D24" s="14">
        <f t="shared" si="0"/>
        <v>2544210</v>
      </c>
      <c r="F24" s="22"/>
      <c r="G24" s="21"/>
    </row>
    <row r="25" spans="1:7" ht="15">
      <c r="A25" s="7" t="s">
        <v>23</v>
      </c>
      <c r="B25" s="8">
        <v>1383350</v>
      </c>
      <c r="C25" s="8">
        <v>-90540</v>
      </c>
      <c r="D25" s="8">
        <f t="shared" si="0"/>
        <v>1292810</v>
      </c>
      <c r="F25" s="22"/>
      <c r="G25" s="21"/>
    </row>
    <row r="26" spans="1:7" ht="15">
      <c r="A26" s="6" t="s">
        <v>24</v>
      </c>
      <c r="B26" s="14">
        <v>1050990</v>
      </c>
      <c r="C26" s="14">
        <v>-68790</v>
      </c>
      <c r="D26" s="14">
        <f t="shared" si="0"/>
        <v>982200</v>
      </c>
      <c r="F26" s="22"/>
      <c r="G26" s="21"/>
    </row>
    <row r="27" spans="1:7" ht="15">
      <c r="A27" s="7" t="s">
        <v>25</v>
      </c>
      <c r="B27" s="8">
        <v>1266900</v>
      </c>
      <c r="C27" s="8">
        <v>-82920</v>
      </c>
      <c r="D27" s="8">
        <f t="shared" si="0"/>
        <v>1183980</v>
      </c>
      <c r="F27" s="22"/>
      <c r="G27" s="21"/>
    </row>
    <row r="28" spans="1:7" ht="15">
      <c r="A28" s="6" t="s">
        <v>27</v>
      </c>
      <c r="B28" s="14">
        <v>405300</v>
      </c>
      <c r="C28" s="14">
        <v>-26530</v>
      </c>
      <c r="D28" s="14">
        <f t="shared" si="0"/>
        <v>378770</v>
      </c>
      <c r="F28" s="22"/>
      <c r="G28" s="21"/>
    </row>
    <row r="29" spans="1:7" ht="15">
      <c r="A29" s="9" t="s">
        <v>28</v>
      </c>
      <c r="B29" s="15">
        <v>41300</v>
      </c>
      <c r="C29" s="15">
        <v>-2700</v>
      </c>
      <c r="D29" s="15">
        <f t="shared" si="0"/>
        <v>38600</v>
      </c>
      <c r="F29" s="22"/>
      <c r="G29" s="21"/>
    </row>
    <row r="30" spans="1:4" ht="15">
      <c r="A30" s="10" t="s">
        <v>26</v>
      </c>
      <c r="B30" s="16">
        <f>SUM(B5:B29)</f>
        <v>48009370</v>
      </c>
      <c r="C30" s="16">
        <f>SUM(C5:C29)</f>
        <v>-3142200</v>
      </c>
      <c r="D30" s="16">
        <f>SUM(D5:D29)</f>
        <v>44867170</v>
      </c>
    </row>
    <row r="31" spans="1:6" ht="15" customHeight="1">
      <c r="A31" s="5" t="s">
        <v>32</v>
      </c>
      <c r="B31" s="24">
        <v>1066160</v>
      </c>
      <c r="C31" s="24">
        <v>-69770</v>
      </c>
      <c r="D31" s="8">
        <f>SUM(B31:C31)</f>
        <v>996390</v>
      </c>
      <c r="F31" s="22"/>
    </row>
    <row r="32" spans="1:6" ht="15" customHeight="1">
      <c r="A32" s="25" t="s">
        <v>31</v>
      </c>
      <c r="B32" s="26">
        <v>2816690</v>
      </c>
      <c r="C32" s="26">
        <v>-184330</v>
      </c>
      <c r="D32" s="14">
        <f>SUM(B32:C32)</f>
        <v>2632360</v>
      </c>
      <c r="F32" s="22"/>
    </row>
    <row r="33" spans="1:4" ht="15.75" thickBot="1">
      <c r="A33" s="27" t="s">
        <v>2</v>
      </c>
      <c r="B33" s="28">
        <f>SUM(B30:B32)</f>
        <v>51892220</v>
      </c>
      <c r="C33" s="28">
        <f>SUM(C30:C32)</f>
        <v>-3396300</v>
      </c>
      <c r="D33" s="28">
        <f>SUM(D30:D32)</f>
        <v>48495920</v>
      </c>
    </row>
    <row r="34" ht="6" customHeight="1"/>
    <row r="35" spans="1:5" ht="15">
      <c r="A35" s="11"/>
      <c r="B35" s="11"/>
      <c r="C35" s="11"/>
      <c r="D35" s="11"/>
      <c r="E35" s="11"/>
    </row>
  </sheetData>
  <sheetProtection/>
  <printOptions horizontalCentered="1"/>
  <pageMargins left="0.25" right="0.25" top="0.75" bottom="0.75" header="0.3" footer="0.3"/>
  <pageSetup fitToHeight="1" fitToWidth="1" horizontalDpi="600" verticalDpi="600" orientation="landscape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 Office of the Chancellor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Perkins, Kara</dc:creator>
  <cp:keywords/>
  <dc:description/>
  <cp:lastModifiedBy>Yip, Alice</cp:lastModifiedBy>
  <cp:lastPrinted>2021-09-20T16:12:04Z</cp:lastPrinted>
  <dcterms:created xsi:type="dcterms:W3CDTF">2018-07-20T20:43:03Z</dcterms:created>
  <dcterms:modified xsi:type="dcterms:W3CDTF">2021-09-22T16:00:36Z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0x0101008F1107925717494DA363C8461863197E</vt:lpwstr>
  </property>
  <property fmtid="{D5CDD505-2E9C-101B-9397-08002B2CF9AE}" pid="3" name="_dlc_DocIdItemGuid">
    <vt:lpwstr>5446000c-1b14-4072-b661-a2d31b2a30ba</vt:lpwstr>
  </property>
  <property fmtid="{D5CDD505-2E9C-101B-9397-08002B2CF9AE}" pid="4" name="PublishingExpirationDate">
    <vt:lpwstr/>
  </property>
  <property fmtid="{D5CDD505-2E9C-101B-9397-08002B2CF9AE}" pid="5" name="PublishingStartDate">
    <vt:lpwstr/>
  </property>
  <property fmtid="{D5CDD505-2E9C-101B-9397-08002B2CF9AE}" pid="6" name="_dlc_DocId">
    <vt:lpwstr>72WVDYXX2UNK-1717399031-161</vt:lpwstr>
  </property>
  <property fmtid="{D5CDD505-2E9C-101B-9397-08002B2CF9AE}" pid="7" name="_dlc_DocIdUrl">
    <vt:lpwstr>https://update.calstate.edu/csu-system/about-the-csu/budget/_layouts/15/DocIdRedir.aspx?ID=72WVDYXX2UNK-1717399031-161, 72WVDYXX2UNK-1717399031-161</vt:lpwstr>
  </property>
  <property fmtid="{D5CDD505-2E9C-101B-9397-08002B2CF9AE}" pid="8" name="display_urn:schemas-microsoft-com:office:office#Editor">
    <vt:lpwstr>Yip, Alice</vt:lpwstr>
  </property>
  <property fmtid="{D5CDD505-2E9C-101B-9397-08002B2CF9AE}" pid="9" name="Order">
    <vt:lpwstr>100.000000000000</vt:lpwstr>
  </property>
</Properties>
</file>