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Attach One-time Alloc" sheetId="1" r:id="rId1"/>
  </sheets>
  <definedNames>
    <definedName name="_xlnm.Print_Area" localSheetId="0">'Attach One-time Alloc'!$A$1:$P$37</definedName>
  </definedNames>
  <calcPr fullCalcOnLoad="1"/>
</workbook>
</file>

<file path=xl/sharedStrings.xml><?xml version="1.0" encoding="utf-8"?>
<sst xmlns="http://schemas.openxmlformats.org/spreadsheetml/2006/main" count="38" uniqueCount="38">
  <si>
    <t>July 14, 2016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</si>
  <si>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</si>
  <si>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</si>
  <si>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</si>
  <si>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</si>
  <si>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</si>
  <si>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</si>
  <si>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</si>
  <si>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</si>
  <si>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</si>
  <si>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</si>
  <si>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</si>
  <si>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</si>
  <si>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</si>
  <si>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</si>
  <si>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r>
      <t>Sacramento</t>
    </r>
    <r>
      <rPr>
        <vertAlign val="superscript"/>
        <sz val="11"/>
        <color indexed="8"/>
        <rFont val="Calibri"/>
        <family val="2"/>
      </rPr>
      <t>1</t>
    </r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</si>
  <si>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</si>
  <si>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</si>
  <si>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</si>
  <si>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</si>
  <si>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</si>
  <si>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</si>
  <si>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</si>
  <si>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</si>
  <si>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</si>
  <si>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Systemwide Provisions</t>
  </si>
  <si>
    <t>CSU System Total</t>
  </si>
  <si>
    <t>ATTACHMENT - 2016-17 One-time Allocations</t>
  </si>
  <si>
    <t>Coded Memo B 2016-03</t>
  </si>
  <si>
    <t>(Sum of Cols. 1-6)</t>
  </si>
  <si>
    <t>Faculty Compensation</t>
  </si>
  <si>
    <t>Deferred Maintenance</t>
  </si>
  <si>
    <t>One-Time Allocation for Academic Preparation</t>
  </si>
  <si>
    <t>Redirected Associate Degree For Transfer Enrollment</t>
  </si>
  <si>
    <t>Equal Employment Opportunity</t>
  </si>
  <si>
    <t>Total One-Time Allocations</t>
  </si>
  <si>
    <t>Student Success &amp; Completion / Graduation Initiative 2025</t>
  </si>
  <si>
    <t>Pell Rate + Graduatio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</si>
</sst>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vertAlign val="superscript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37" fontId="37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37" fontId="35" fillId="0" borderId="0" xfId="0" applyNumberFormat="1" applyFont="1" applyAlignment="1">
      <alignment horizontal="right"/>
    </xf>
    <xf numFmtId="37" fontId="35" fillId="0" borderId="0" xfId="0" applyNumberFormat="1" applyFont="1" applyAlignment="1" quotePrefix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0" xfId="0" applyNumberFormat="1" applyFont="1" applyFill="1" applyAlignment="1">
      <alignment/>
    </xf>
    <xf numFmtId="37" fontId="35" fillId="0" borderId="0" xfId="0" applyNumberFormat="1" applyFont="1" applyFill="1" applyBorder="1" applyAlignment="1">
      <alignment horizontal="left" wrapText="1"/>
    </xf>
    <xf numFmtId="37" fontId="0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horizontal="center" wrapText="1"/>
    </xf>
    <xf numFmtId="37" fontId="35" fillId="0" borderId="14" xfId="0" applyNumberFormat="1" applyFont="1" applyFill="1" applyBorder="1" applyAlignment="1">
      <alignment horizontal="center" wrapText="1"/>
    </xf>
    <xf numFmtId="37" fontId="38" fillId="0" borderId="0" xfId="0" applyNumberFormat="1" applyFont="1" applyFill="1" applyBorder="1" applyAlignment="1">
      <alignment horizontal="center" wrapText="1"/>
    </xf>
    <xf numFmtId="37" fontId="38" fillId="0" borderId="14" xfId="0" applyNumberFormat="1" applyFont="1" applyFill="1" applyBorder="1" applyAlignment="1">
      <alignment horizontal="center" wrapText="1"/>
    </xf>
    <xf numFmtId="37" fontId="35" fillId="0" borderId="15" xfId="0" applyNumberFormat="1" applyFont="1" applyFill="1" applyBorder="1" applyAlignment="1">
      <alignment horizontal="center" wrapText="1"/>
    </xf>
    <xf numFmtId="5" fontId="0" fillId="0" borderId="0" xfId="0" applyNumberFormat="1" applyFont="1" applyAlignment="1">
      <alignment/>
    </xf>
    <xf numFmtId="5" fontId="0" fillId="0" borderId="15" xfId="0" applyNumberFormat="1" applyFont="1" applyBorder="1" applyAlignment="1">
      <alignment/>
    </xf>
    <xf numFmtId="5" fontId="0" fillId="0" borderId="0" xfId="0" applyNumberFormat="1" applyFont="1" applyBorder="1" applyAlignment="1">
      <alignment horizontal="left"/>
    </xf>
    <xf numFmtId="5" fontId="0" fillId="0" borderId="0" xfId="0" applyNumberFormat="1" applyFont="1" applyBorder="1" applyAlignment="1">
      <alignment/>
    </xf>
    <xf numFmtId="5" fontId="0" fillId="0" borderId="14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39" fillId="0" borderId="0" xfId="0" applyNumberFormat="1" applyFont="1" applyBorder="1" applyAlignment="1">
      <alignment horizontal="left"/>
    </xf>
    <xf numFmtId="37" fontId="0" fillId="0" borderId="16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left"/>
    </xf>
    <xf numFmtId="37" fontId="0" fillId="0" borderId="17" xfId="0" applyNumberFormat="1" applyFont="1" applyBorder="1" applyAlignment="1">
      <alignment/>
    </xf>
    <xf numFmtId="5" fontId="35" fillId="0" borderId="18" xfId="0" applyNumberFormat="1" applyFont="1" applyBorder="1" applyAlignment="1">
      <alignment/>
    </xf>
    <xf numFmtId="5" fontId="35" fillId="0" borderId="15" xfId="0" applyNumberFormat="1" applyFont="1" applyBorder="1" applyAlignment="1">
      <alignment/>
    </xf>
    <xf numFmtId="5" fontId="35" fillId="0" borderId="0" xfId="0" applyNumberFormat="1" applyFont="1" applyBorder="1" applyAlignment="1">
      <alignment horizontal="left"/>
    </xf>
    <xf numFmtId="5" fontId="35" fillId="0" borderId="0" xfId="0" applyNumberFormat="1" applyFont="1" applyBorder="1" applyAlignment="1">
      <alignment/>
    </xf>
    <xf numFmtId="5" fontId="0" fillId="0" borderId="12" xfId="0" applyNumberFormat="1" applyFont="1" applyBorder="1" applyAlignment="1">
      <alignment/>
    </xf>
    <xf numFmtId="5" fontId="0" fillId="0" borderId="19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5" fontId="35" fillId="0" borderId="20" xfId="0" applyNumberFormat="1" applyFont="1" applyBorder="1" applyAlignment="1">
      <alignment/>
    </xf>
    <xf numFmtId="5" fontId="35" fillId="0" borderId="21" xfId="0" applyNumberFormat="1" applyFont="1" applyBorder="1" applyAlignment="1">
      <alignment/>
    </xf>
    <xf numFmtId="5" fontId="35" fillId="0" borderId="22" xfId="0" applyNumberFormat="1" applyFont="1" applyBorder="1" applyAlignment="1">
      <alignment horizontal="left"/>
    </xf>
    <xf numFmtId="5" fontId="35" fillId="0" borderId="22" xfId="0" applyNumberFormat="1" applyFont="1" applyBorder="1" applyAlignment="1">
      <alignment/>
    </xf>
    <xf numFmtId="5" fontId="0" fillId="0" borderId="23" xfId="0" applyNumberFormat="1" applyFont="1" applyBorder="1" applyAlignment="1">
      <alignment/>
    </xf>
    <xf numFmtId="37" fontId="35" fillId="0" borderId="15" xfId="0" applyNumberFormat="1" applyFont="1" applyFill="1" applyBorder="1" applyAlignment="1">
      <alignment wrapText="1"/>
    </xf>
    <xf numFmtId="37" fontId="0" fillId="0" borderId="14" xfId="0" applyNumberFormat="1" applyFont="1" applyFill="1" applyBorder="1" applyAlignment="1">
      <alignment/>
    </xf>
    <xf numFmtId="5" fontId="0" fillId="0" borderId="24" xfId="0" applyNumberFormat="1" applyFont="1" applyBorder="1" applyAlignment="1">
      <alignment/>
    </xf>
    <xf numFmtId="5" fontId="0" fillId="0" borderId="25" xfId="0" applyNumberFormat="1" applyFont="1" applyBorder="1" applyAlignment="1">
      <alignment/>
    </xf>
    <xf numFmtId="37" fontId="0" fillId="0" borderId="15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35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42"/>
  <sheetViews>
    <sheetView tabSelected="1" zoomScalePageLayoutView="0" workbookViewId="0" topLeftCell="A7">
      <selection activeCell="D36" sqref="D36"/>
    </sheetView>
  </sheetViews>
  <sheetFormatPr defaultColWidth="8.8515625" defaultRowHeight="15"/>
  <cols>
    <col min="1" max="1" width="21.7109375" style="2" customWidth="1"/>
    <col min="2" max="2" width="14.421875" style="2" bestFit="1" customWidth="1"/>
    <col min="3" max="3" width="1.8515625" style="3" bestFit="1" customWidth="1"/>
    <col min="4" max="4" width="13.140625" style="2" bestFit="1" customWidth="1"/>
    <col min="5" max="5" width="1.7109375" style="2" customWidth="1"/>
    <col min="6" max="6" width="13.140625" style="2" bestFit="1" customWidth="1"/>
    <col min="7" max="7" width="4.140625" style="2" customWidth="1"/>
    <col min="8" max="8" width="14.421875" style="2" bestFit="1" customWidth="1"/>
    <col min="9" max="9" width="1.7109375" style="2" customWidth="1"/>
    <col min="10" max="10" width="14.421875" style="2" customWidth="1"/>
    <col min="11" max="11" width="1.7109375" style="2" customWidth="1"/>
    <col min="12" max="12" width="14.421875" style="2" customWidth="1"/>
    <col min="13" max="14" width="2.7109375" style="2" customWidth="1"/>
    <col min="15" max="15" width="15.7109375" style="2" customWidth="1"/>
    <col min="16" max="16" width="2.7109375" style="2" customWidth="1"/>
    <col min="17" max="17" width="11.8515625" style="2" bestFit="1" customWidth="1"/>
    <col min="18" max="18" width="12.8515625" style="2" bestFit="1" customWidth="1"/>
    <col min="19" max="19" width="8.8515625" style="2" customWidth="1"/>
    <col min="20" max="20" width="11.8515625" style="2" bestFit="1" customWidth="1"/>
    <col min="21" max="21" width="12.8515625" style="2" bestFit="1" customWidth="1"/>
    <col min="22" max="16384" width="8.8515625" style="2" customWidth="1"/>
  </cols>
  <sheetData>
    <row r="1" spans="1:16" ht="18.75">
      <c r="A1" s="1" t="s">
        <v>27</v>
      </c>
      <c r="P1" s="4" t="s">
        <v>28</v>
      </c>
    </row>
    <row r="2" spans="1:16" ht="18.75">
      <c r="A2" s="1"/>
      <c r="P2" s="5" t="s">
        <v>0</v>
      </c>
    </row>
    <row r="3" spans="1:16" ht="6" customHeight="1">
      <c r="A3" s="1"/>
      <c r="B3" s="6"/>
      <c r="C3" s="7"/>
      <c r="D3" s="6"/>
      <c r="E3" s="6"/>
      <c r="F3" s="6"/>
      <c r="G3" s="6"/>
      <c r="H3" s="6"/>
      <c r="I3" s="6"/>
      <c r="J3" s="8"/>
      <c r="K3" s="8"/>
      <c r="L3" s="8"/>
      <c r="M3" s="6"/>
      <c r="N3" s="8"/>
      <c r="O3" s="8"/>
      <c r="P3" s="8"/>
    </row>
    <row r="4" spans="1:16" ht="14.25" customHeight="1">
      <c r="A4" s="1"/>
      <c r="B4" s="9">
        <v>-1</v>
      </c>
      <c r="C4" s="10"/>
      <c r="D4" s="11">
        <v>-2</v>
      </c>
      <c r="E4" s="11"/>
      <c r="F4" s="11">
        <v>-3</v>
      </c>
      <c r="G4" s="11"/>
      <c r="H4" s="11">
        <v>-4</v>
      </c>
      <c r="I4" s="11"/>
      <c r="J4" s="11">
        <v>-5</v>
      </c>
      <c r="K4" s="11"/>
      <c r="L4" s="11">
        <v>-6</v>
      </c>
      <c r="M4" s="12"/>
      <c r="N4" s="39"/>
      <c r="O4" s="11">
        <v>-7</v>
      </c>
      <c r="P4" s="40"/>
    </row>
    <row r="5" spans="1:16" ht="28.5" customHeight="1">
      <c r="A5" s="1"/>
      <c r="B5" s="51"/>
      <c r="C5" s="7"/>
      <c r="D5" s="52"/>
      <c r="E5" s="52"/>
      <c r="F5" s="54" t="s">
        <v>36</v>
      </c>
      <c r="G5" s="54"/>
      <c r="H5" s="54"/>
      <c r="I5" s="52"/>
      <c r="J5" s="52"/>
      <c r="K5" s="52"/>
      <c r="L5" s="52"/>
      <c r="M5" s="53"/>
      <c r="N5" s="6"/>
      <c r="O5" s="52"/>
      <c r="P5" s="27"/>
    </row>
    <row r="6" spans="2:16" s="13" customFormat="1" ht="75.75" customHeight="1">
      <c r="B6" s="20" t="s">
        <v>30</v>
      </c>
      <c r="C6" s="14"/>
      <c r="D6" s="16" t="s">
        <v>31</v>
      </c>
      <c r="E6" s="16"/>
      <c r="F6" s="16" t="s">
        <v>32</v>
      </c>
      <c r="G6" s="16"/>
      <c r="H6" s="16" t="s">
        <v>37</v>
      </c>
      <c r="I6" s="16"/>
      <c r="J6" s="16" t="s">
        <v>33</v>
      </c>
      <c r="K6" s="16"/>
      <c r="L6" s="16" t="s">
        <v>34</v>
      </c>
      <c r="M6" s="17"/>
      <c r="N6" s="41"/>
      <c r="O6" s="16" t="s">
        <v>35</v>
      </c>
      <c r="P6" s="48"/>
    </row>
    <row r="7" spans="2:16" s="13" customFormat="1" ht="15" customHeight="1">
      <c r="B7" s="47"/>
      <c r="C7" s="14"/>
      <c r="D7" s="18"/>
      <c r="E7" s="18"/>
      <c r="F7" s="18"/>
      <c r="G7" s="18"/>
      <c r="H7" s="18"/>
      <c r="I7" s="18"/>
      <c r="J7" s="18"/>
      <c r="K7" s="18"/>
      <c r="L7" s="18"/>
      <c r="M7" s="19"/>
      <c r="N7" s="41"/>
      <c r="O7" s="18" t="s">
        <v>29</v>
      </c>
      <c r="P7" s="48"/>
    </row>
    <row r="8" spans="2:16" s="13" customFormat="1" ht="9" customHeight="1">
      <c r="B8" s="20"/>
      <c r="C8" s="14"/>
      <c r="D8" s="15"/>
      <c r="E8" s="15"/>
      <c r="F8" s="15"/>
      <c r="G8" s="15"/>
      <c r="H8" s="16"/>
      <c r="I8" s="16"/>
      <c r="J8" s="16"/>
      <c r="K8" s="16"/>
      <c r="L8" s="16"/>
      <c r="M8" s="17"/>
      <c r="N8" s="41"/>
      <c r="O8" s="41"/>
      <c r="P8" s="48"/>
    </row>
    <row r="9" spans="1:16" s="21" customFormat="1" ht="15" customHeight="1">
      <c r="A9" s="21" t="s">
        <v>1</v>
      </c>
      <c r="B9" s="22">
        <v>577000</v>
      </c>
      <c r="C9" s="23"/>
      <c r="D9" s="24">
        <v>600000</v>
      </c>
      <c r="E9" s="24"/>
      <c r="F9" s="24">
        <v>566000</v>
      </c>
      <c r="G9" s="24"/>
      <c r="H9" s="24">
        <v>172000</v>
      </c>
      <c r="I9" s="24"/>
      <c r="J9" s="24">
        <v>290000</v>
      </c>
      <c r="K9" s="24"/>
      <c r="L9" s="24"/>
      <c r="M9" s="25"/>
      <c r="N9" s="24"/>
      <c r="O9" s="24">
        <f>SUM(B9:L9)</f>
        <v>2205000</v>
      </c>
      <c r="P9" s="25"/>
    </row>
    <row r="10" spans="1:21" ht="15" customHeight="1">
      <c r="A10" s="2" t="s">
        <v>2</v>
      </c>
      <c r="B10" s="26">
        <v>482000</v>
      </c>
      <c r="C10" s="7"/>
      <c r="D10" s="6">
        <v>250000</v>
      </c>
      <c r="E10" s="6"/>
      <c r="F10" s="6">
        <v>510000</v>
      </c>
      <c r="G10" s="6"/>
      <c r="H10" s="6">
        <v>126000</v>
      </c>
      <c r="I10" s="6"/>
      <c r="J10" s="6">
        <v>1075000</v>
      </c>
      <c r="K10" s="6"/>
      <c r="L10" s="6"/>
      <c r="M10" s="27"/>
      <c r="N10" s="6"/>
      <c r="O10" s="6">
        <f>SUM(B10:L10)</f>
        <v>2443000</v>
      </c>
      <c r="P10" s="27"/>
      <c r="R10" s="21"/>
      <c r="U10" s="21"/>
    </row>
    <row r="11" spans="1:21" ht="15" customHeight="1">
      <c r="A11" s="2" t="s">
        <v>3</v>
      </c>
      <c r="B11" s="26">
        <v>1335000</v>
      </c>
      <c r="C11" s="7"/>
      <c r="D11" s="6">
        <v>2100000</v>
      </c>
      <c r="E11" s="6"/>
      <c r="F11" s="6">
        <v>401000</v>
      </c>
      <c r="G11" s="6"/>
      <c r="H11" s="6">
        <v>166000</v>
      </c>
      <c r="I11" s="6"/>
      <c r="J11" s="6"/>
      <c r="K11" s="6"/>
      <c r="L11" s="6"/>
      <c r="M11" s="27"/>
      <c r="N11" s="6"/>
      <c r="O11" s="6">
        <f aca="true" t="shared" si="0" ref="O11:O31">SUM(B11:L11)</f>
        <v>4002000</v>
      </c>
      <c r="P11" s="27"/>
      <c r="R11" s="21"/>
      <c r="U11" s="21"/>
    </row>
    <row r="12" spans="1:21" ht="15" customHeight="1">
      <c r="A12" s="2" t="s">
        <v>4</v>
      </c>
      <c r="B12" s="26">
        <v>885000</v>
      </c>
      <c r="C12" s="7"/>
      <c r="D12" s="6">
        <v>1050000</v>
      </c>
      <c r="E12" s="6"/>
      <c r="F12" s="6">
        <v>693000</v>
      </c>
      <c r="G12" s="6"/>
      <c r="H12" s="6">
        <v>236000</v>
      </c>
      <c r="I12" s="6"/>
      <c r="J12" s="6">
        <v>1307000</v>
      </c>
      <c r="K12" s="6"/>
      <c r="L12" s="6"/>
      <c r="M12" s="27"/>
      <c r="N12" s="6"/>
      <c r="O12" s="6">
        <f t="shared" si="0"/>
        <v>4171000</v>
      </c>
      <c r="P12" s="27"/>
      <c r="R12" s="21"/>
      <c r="U12" s="21"/>
    </row>
    <row r="13" spans="1:21" ht="15" customHeight="1">
      <c r="A13" s="2" t="s">
        <v>5</v>
      </c>
      <c r="B13" s="26">
        <v>985000</v>
      </c>
      <c r="C13" s="7"/>
      <c r="D13" s="6">
        <v>1000000</v>
      </c>
      <c r="E13" s="6"/>
      <c r="F13" s="6">
        <v>511000</v>
      </c>
      <c r="G13" s="6"/>
      <c r="H13" s="6">
        <v>195000</v>
      </c>
      <c r="I13" s="6"/>
      <c r="J13" s="6">
        <v>290000</v>
      </c>
      <c r="K13" s="6"/>
      <c r="L13" s="6"/>
      <c r="M13" s="27"/>
      <c r="N13" s="6"/>
      <c r="O13" s="6">
        <f t="shared" si="0"/>
        <v>2981000</v>
      </c>
      <c r="P13" s="27"/>
      <c r="R13" s="21"/>
      <c r="U13" s="21"/>
    </row>
    <row r="14" spans="1:21" ht="15" customHeight="1">
      <c r="A14" s="2" t="s">
        <v>6</v>
      </c>
      <c r="B14" s="26">
        <v>1774000</v>
      </c>
      <c r="C14" s="7"/>
      <c r="D14" s="6">
        <v>1600000</v>
      </c>
      <c r="E14" s="6"/>
      <c r="F14" s="6">
        <v>664000</v>
      </c>
      <c r="G14" s="6"/>
      <c r="H14" s="6">
        <v>275000</v>
      </c>
      <c r="I14" s="6"/>
      <c r="J14" s="6"/>
      <c r="K14" s="6"/>
      <c r="L14" s="6"/>
      <c r="M14" s="27"/>
      <c r="N14" s="6"/>
      <c r="O14" s="6">
        <f t="shared" si="0"/>
        <v>4313000</v>
      </c>
      <c r="P14" s="27"/>
      <c r="R14" s="21"/>
      <c r="U14" s="21"/>
    </row>
    <row r="15" spans="1:21" ht="15" customHeight="1">
      <c r="A15" s="2" t="s">
        <v>7</v>
      </c>
      <c r="B15" s="26">
        <v>2647000</v>
      </c>
      <c r="C15" s="7"/>
      <c r="D15" s="6">
        <v>1800000</v>
      </c>
      <c r="E15" s="6"/>
      <c r="F15" s="6">
        <v>649000</v>
      </c>
      <c r="G15" s="6"/>
      <c r="H15" s="6">
        <v>220000</v>
      </c>
      <c r="I15" s="6"/>
      <c r="J15" s="6"/>
      <c r="K15" s="6"/>
      <c r="L15" s="6"/>
      <c r="M15" s="27"/>
      <c r="N15" s="6"/>
      <c r="O15" s="6">
        <f t="shared" si="0"/>
        <v>5316000</v>
      </c>
      <c r="P15" s="27"/>
      <c r="R15" s="21"/>
      <c r="U15" s="21"/>
    </row>
    <row r="16" spans="1:21" ht="15" customHeight="1">
      <c r="A16" s="2" t="s">
        <v>8</v>
      </c>
      <c r="B16" s="26">
        <v>696000</v>
      </c>
      <c r="C16" s="7"/>
      <c r="D16" s="6">
        <v>1139000</v>
      </c>
      <c r="E16" s="6"/>
      <c r="F16" s="6">
        <v>280000</v>
      </c>
      <c r="G16" s="6"/>
      <c r="H16" s="6">
        <v>165000</v>
      </c>
      <c r="I16" s="6"/>
      <c r="J16" s="6"/>
      <c r="K16" s="6"/>
      <c r="L16" s="6"/>
      <c r="M16" s="27"/>
      <c r="N16" s="6"/>
      <c r="O16" s="6">
        <f t="shared" si="0"/>
        <v>2280000</v>
      </c>
      <c r="P16" s="27"/>
      <c r="R16" s="21"/>
      <c r="U16" s="21"/>
    </row>
    <row r="17" spans="1:21" ht="15" customHeight="1">
      <c r="A17" s="2" t="s">
        <v>9</v>
      </c>
      <c r="B17" s="26">
        <v>2650000</v>
      </c>
      <c r="C17" s="7"/>
      <c r="D17" s="6">
        <v>2075000</v>
      </c>
      <c r="E17" s="6"/>
      <c r="F17" s="6">
        <v>66000</v>
      </c>
      <c r="G17" s="6"/>
      <c r="H17" s="6">
        <v>342000</v>
      </c>
      <c r="I17" s="6"/>
      <c r="J17" s="6"/>
      <c r="K17" s="6"/>
      <c r="L17" s="6"/>
      <c r="M17" s="27"/>
      <c r="N17" s="6"/>
      <c r="O17" s="6">
        <f t="shared" si="0"/>
        <v>5133000</v>
      </c>
      <c r="P17" s="27"/>
      <c r="R17" s="21"/>
      <c r="U17" s="21"/>
    </row>
    <row r="18" spans="1:21" ht="15" customHeight="1">
      <c r="A18" s="2" t="s">
        <v>10</v>
      </c>
      <c r="B18" s="26">
        <v>1710000</v>
      </c>
      <c r="C18" s="7"/>
      <c r="D18" s="6">
        <v>1800000</v>
      </c>
      <c r="E18" s="6"/>
      <c r="F18" s="6">
        <v>781000</v>
      </c>
      <c r="G18" s="6"/>
      <c r="H18" s="6">
        <v>355000</v>
      </c>
      <c r="I18" s="6"/>
      <c r="J18" s="6"/>
      <c r="K18" s="6"/>
      <c r="L18" s="6"/>
      <c r="M18" s="27"/>
      <c r="N18" s="6"/>
      <c r="O18" s="6">
        <f t="shared" si="0"/>
        <v>4646000</v>
      </c>
      <c r="P18" s="27"/>
      <c r="R18" s="21"/>
      <c r="U18" s="21"/>
    </row>
    <row r="19" spans="1:21" ht="15" customHeight="1">
      <c r="A19" s="2" t="s">
        <v>11</v>
      </c>
      <c r="B19" s="26">
        <v>164000</v>
      </c>
      <c r="C19" s="7"/>
      <c r="D19" s="6">
        <v>205000</v>
      </c>
      <c r="E19" s="6"/>
      <c r="F19" s="6">
        <v>9000</v>
      </c>
      <c r="G19" s="6"/>
      <c r="H19" s="6">
        <v>105000</v>
      </c>
      <c r="I19" s="6"/>
      <c r="J19" s="6"/>
      <c r="K19" s="6"/>
      <c r="L19" s="6"/>
      <c r="M19" s="27"/>
      <c r="N19" s="6"/>
      <c r="O19" s="6">
        <f t="shared" si="0"/>
        <v>483000</v>
      </c>
      <c r="P19" s="27"/>
      <c r="R19" s="21"/>
      <c r="U19" s="21"/>
    </row>
    <row r="20" spans="1:21" ht="15" customHeight="1">
      <c r="A20" s="2" t="s">
        <v>12</v>
      </c>
      <c r="B20" s="26">
        <v>524000</v>
      </c>
      <c r="C20" s="7"/>
      <c r="D20" s="6">
        <v>250000</v>
      </c>
      <c r="E20" s="6"/>
      <c r="F20" s="6">
        <v>457000</v>
      </c>
      <c r="G20" s="6"/>
      <c r="H20" s="6">
        <v>126000</v>
      </c>
      <c r="I20" s="6"/>
      <c r="J20" s="6"/>
      <c r="K20" s="6"/>
      <c r="L20" s="6"/>
      <c r="M20" s="27"/>
      <c r="N20" s="6"/>
      <c r="O20" s="6">
        <f t="shared" si="0"/>
        <v>1357000</v>
      </c>
      <c r="P20" s="27"/>
      <c r="R20" s="21"/>
      <c r="U20" s="21"/>
    </row>
    <row r="21" spans="1:21" ht="15" customHeight="1">
      <c r="A21" s="2" t="s">
        <v>13</v>
      </c>
      <c r="B21" s="26">
        <v>2577000</v>
      </c>
      <c r="C21" s="7"/>
      <c r="D21" s="6">
        <v>2000000</v>
      </c>
      <c r="E21" s="6"/>
      <c r="F21" s="6">
        <v>772000</v>
      </c>
      <c r="G21" s="6"/>
      <c r="H21" s="6">
        <v>320000</v>
      </c>
      <c r="I21" s="6"/>
      <c r="J21" s="6"/>
      <c r="K21" s="6"/>
      <c r="L21" s="6"/>
      <c r="M21" s="27"/>
      <c r="N21" s="6"/>
      <c r="O21" s="6">
        <f t="shared" si="0"/>
        <v>5669000</v>
      </c>
      <c r="P21" s="27"/>
      <c r="R21" s="21"/>
      <c r="U21" s="21"/>
    </row>
    <row r="22" spans="1:21" ht="15" customHeight="1">
      <c r="A22" s="2" t="s">
        <v>14</v>
      </c>
      <c r="B22" s="26">
        <v>1732000</v>
      </c>
      <c r="C22" s="7"/>
      <c r="D22" s="6">
        <v>2549000</v>
      </c>
      <c r="E22" s="6"/>
      <c r="F22" s="6">
        <v>164000</v>
      </c>
      <c r="G22" s="6"/>
      <c r="H22" s="6">
        <v>248000</v>
      </c>
      <c r="I22" s="6"/>
      <c r="J22" s="6"/>
      <c r="K22" s="6"/>
      <c r="L22" s="6"/>
      <c r="M22" s="27"/>
      <c r="N22" s="6"/>
      <c r="O22" s="6">
        <f t="shared" si="0"/>
        <v>4693000</v>
      </c>
      <c r="P22" s="27"/>
      <c r="R22" s="21"/>
      <c r="U22" s="21"/>
    </row>
    <row r="23" spans="1:21" ht="15" customHeight="1">
      <c r="A23" s="2" t="s">
        <v>15</v>
      </c>
      <c r="B23" s="26">
        <v>1942000</v>
      </c>
      <c r="C23" s="28"/>
      <c r="D23" s="6">
        <v>1406000</v>
      </c>
      <c r="E23" s="6"/>
      <c r="F23" s="6">
        <v>408000</v>
      </c>
      <c r="G23" s="6"/>
      <c r="H23" s="6">
        <v>371000</v>
      </c>
      <c r="I23" s="6"/>
      <c r="J23" s="6"/>
      <c r="K23" s="6"/>
      <c r="L23" s="6"/>
      <c r="M23" s="27"/>
      <c r="N23" s="6"/>
      <c r="O23" s="6">
        <f t="shared" si="0"/>
        <v>4127000</v>
      </c>
      <c r="P23" s="27"/>
      <c r="R23" s="21"/>
      <c r="U23" s="21"/>
    </row>
    <row r="24" spans="1:21" ht="15" customHeight="1">
      <c r="A24" s="2" t="s">
        <v>16</v>
      </c>
      <c r="B24" s="26">
        <v>1268000</v>
      </c>
      <c r="C24" s="7"/>
      <c r="D24" s="6">
        <v>1600000</v>
      </c>
      <c r="E24" s="6"/>
      <c r="F24" s="6">
        <v>873000</v>
      </c>
      <c r="G24" s="6"/>
      <c r="H24" s="6">
        <v>240000</v>
      </c>
      <c r="I24" s="6"/>
      <c r="J24" s="6"/>
      <c r="K24" s="6"/>
      <c r="L24" s="6"/>
      <c r="M24" s="27"/>
      <c r="N24" s="6"/>
      <c r="O24" s="6">
        <f t="shared" si="0"/>
        <v>3981000</v>
      </c>
      <c r="P24" s="27"/>
      <c r="R24" s="21"/>
      <c r="U24" s="21"/>
    </row>
    <row r="25" spans="1:21" ht="15" customHeight="1">
      <c r="A25" s="2" t="s">
        <v>17</v>
      </c>
      <c r="B25" s="26">
        <v>2424000</v>
      </c>
      <c r="C25" s="7"/>
      <c r="D25" s="6">
        <v>2000000</v>
      </c>
      <c r="E25" s="6"/>
      <c r="F25" s="6">
        <v>68000</v>
      </c>
      <c r="G25" s="6"/>
      <c r="H25" s="6">
        <v>186000</v>
      </c>
      <c r="I25" s="6"/>
      <c r="J25" s="6"/>
      <c r="K25" s="6"/>
      <c r="L25" s="6"/>
      <c r="M25" s="27"/>
      <c r="N25" s="6"/>
      <c r="O25" s="6">
        <f t="shared" si="0"/>
        <v>4678000</v>
      </c>
      <c r="P25" s="27"/>
      <c r="R25" s="21"/>
      <c r="U25" s="21"/>
    </row>
    <row r="26" spans="1:21" ht="15" customHeight="1">
      <c r="A26" s="2" t="s">
        <v>18</v>
      </c>
      <c r="B26" s="26">
        <v>2224000</v>
      </c>
      <c r="C26" s="7"/>
      <c r="D26" s="6">
        <v>2110000</v>
      </c>
      <c r="E26" s="6"/>
      <c r="F26" s="6">
        <v>602000</v>
      </c>
      <c r="G26" s="6"/>
      <c r="H26" s="6">
        <v>289000</v>
      </c>
      <c r="I26" s="6"/>
      <c r="J26" s="6"/>
      <c r="K26" s="6"/>
      <c r="L26" s="6"/>
      <c r="M26" s="27"/>
      <c r="N26" s="6"/>
      <c r="O26" s="6">
        <f t="shared" si="0"/>
        <v>5225000</v>
      </c>
      <c r="P26" s="27"/>
      <c r="R26" s="21"/>
      <c r="U26" s="21"/>
    </row>
    <row r="27" spans="1:21" ht="15" customHeight="1">
      <c r="A27" s="2" t="s">
        <v>19</v>
      </c>
      <c r="B27" s="26">
        <v>2247000</v>
      </c>
      <c r="C27" s="7"/>
      <c r="D27" s="6">
        <v>2172000</v>
      </c>
      <c r="E27" s="6"/>
      <c r="F27" s="6">
        <v>119000</v>
      </c>
      <c r="G27" s="6"/>
      <c r="H27" s="6">
        <v>246000</v>
      </c>
      <c r="I27" s="6"/>
      <c r="J27" s="6"/>
      <c r="K27" s="6"/>
      <c r="L27" s="6"/>
      <c r="M27" s="27"/>
      <c r="N27" s="6"/>
      <c r="O27" s="6">
        <f t="shared" si="0"/>
        <v>4784000</v>
      </c>
      <c r="P27" s="27"/>
      <c r="R27" s="21"/>
      <c r="U27" s="21"/>
    </row>
    <row r="28" spans="1:21" ht="15" customHeight="1">
      <c r="A28" s="2" t="s">
        <v>20</v>
      </c>
      <c r="B28" s="26">
        <v>1975000</v>
      </c>
      <c r="C28" s="7"/>
      <c r="D28" s="6">
        <v>2000000</v>
      </c>
      <c r="E28" s="6"/>
      <c r="F28" s="6">
        <v>5000</v>
      </c>
      <c r="G28" s="6"/>
      <c r="H28" s="6">
        <v>148000</v>
      </c>
      <c r="I28" s="6"/>
      <c r="J28" s="6"/>
      <c r="K28" s="6"/>
      <c r="L28" s="6"/>
      <c r="M28" s="27"/>
      <c r="N28" s="6"/>
      <c r="O28" s="6">
        <f t="shared" si="0"/>
        <v>4128000</v>
      </c>
      <c r="P28" s="27"/>
      <c r="R28" s="21"/>
      <c r="U28" s="21"/>
    </row>
    <row r="29" spans="1:21" ht="15" customHeight="1">
      <c r="A29" s="2" t="s">
        <v>21</v>
      </c>
      <c r="B29" s="26">
        <v>797000</v>
      </c>
      <c r="C29" s="7"/>
      <c r="D29" s="6">
        <v>1100000</v>
      </c>
      <c r="E29" s="6"/>
      <c r="F29" s="6">
        <v>355000</v>
      </c>
      <c r="G29" s="6"/>
      <c r="H29" s="6">
        <v>169000</v>
      </c>
      <c r="I29" s="6"/>
      <c r="J29" s="6"/>
      <c r="K29" s="6"/>
      <c r="L29" s="6"/>
      <c r="M29" s="27"/>
      <c r="N29" s="6"/>
      <c r="O29" s="6">
        <f t="shared" si="0"/>
        <v>2421000</v>
      </c>
      <c r="P29" s="27"/>
      <c r="R29" s="21"/>
      <c r="U29" s="21"/>
    </row>
    <row r="30" spans="1:21" ht="15" customHeight="1">
      <c r="A30" s="2" t="s">
        <v>22</v>
      </c>
      <c r="B30" s="26">
        <v>695000</v>
      </c>
      <c r="C30" s="7"/>
      <c r="D30" s="6">
        <v>869000</v>
      </c>
      <c r="E30" s="6"/>
      <c r="F30" s="6">
        <v>363000</v>
      </c>
      <c r="G30" s="6"/>
      <c r="H30" s="6">
        <v>131000</v>
      </c>
      <c r="I30" s="6"/>
      <c r="J30" s="6"/>
      <c r="K30" s="6"/>
      <c r="L30" s="6"/>
      <c r="M30" s="27"/>
      <c r="N30" s="6"/>
      <c r="O30" s="6">
        <f t="shared" si="0"/>
        <v>2058000</v>
      </c>
      <c r="P30" s="27"/>
      <c r="R30" s="21"/>
      <c r="U30" s="21"/>
    </row>
    <row r="31" spans="1:21" ht="15" customHeight="1">
      <c r="A31" s="2" t="s">
        <v>23</v>
      </c>
      <c r="B31" s="26">
        <v>698000</v>
      </c>
      <c r="C31" s="7"/>
      <c r="D31" s="6">
        <v>780000</v>
      </c>
      <c r="E31" s="6"/>
      <c r="F31" s="6">
        <v>684000</v>
      </c>
      <c r="G31" s="6"/>
      <c r="H31" s="6">
        <v>169000</v>
      </c>
      <c r="I31" s="6"/>
      <c r="J31" s="6"/>
      <c r="K31" s="6"/>
      <c r="L31" s="6"/>
      <c r="M31" s="27"/>
      <c r="N31" s="6"/>
      <c r="O31" s="6">
        <f t="shared" si="0"/>
        <v>2331000</v>
      </c>
      <c r="P31" s="27"/>
      <c r="R31" s="21"/>
      <c r="U31" s="21"/>
    </row>
    <row r="32" spans="2:16" ht="6" customHeight="1">
      <c r="B32" s="29"/>
      <c r="C32" s="30"/>
      <c r="D32" s="8"/>
      <c r="E32" s="8"/>
      <c r="F32" s="8"/>
      <c r="G32" s="6"/>
      <c r="H32" s="8"/>
      <c r="I32" s="8"/>
      <c r="J32" s="8"/>
      <c r="K32" s="8"/>
      <c r="L32" s="8"/>
      <c r="M32" s="31"/>
      <c r="N32" s="6"/>
      <c r="O32" s="6"/>
      <c r="P32" s="27"/>
    </row>
    <row r="33" spans="1:16" s="21" customFormat="1" ht="15" customHeight="1">
      <c r="A33" s="32" t="s">
        <v>24</v>
      </c>
      <c r="B33" s="33">
        <f>SUM(B9:B32)</f>
        <v>33008000</v>
      </c>
      <c r="C33" s="34"/>
      <c r="D33" s="35">
        <f>SUM(D9:D31)</f>
        <v>32455000</v>
      </c>
      <c r="E33" s="35"/>
      <c r="F33" s="35">
        <f>SUM(F9:F31)</f>
        <v>10000000</v>
      </c>
      <c r="G33" s="32"/>
      <c r="H33" s="35">
        <f>SUM(H9:H31)</f>
        <v>5000000</v>
      </c>
      <c r="I33" s="35"/>
      <c r="J33" s="35">
        <f>SUM(J9:J31)</f>
        <v>2962000</v>
      </c>
      <c r="K33" s="35"/>
      <c r="L33" s="35">
        <f>SUM(L9:L31)</f>
        <v>0</v>
      </c>
      <c r="M33" s="36"/>
      <c r="N33" s="37"/>
      <c r="O33" s="32">
        <f>SUM(O9:O31)</f>
        <v>83425000</v>
      </c>
      <c r="P33" s="49"/>
    </row>
    <row r="34" spans="2:16" ht="6" customHeight="1">
      <c r="B34" s="38"/>
      <c r="C34" s="10"/>
      <c r="D34" s="39"/>
      <c r="E34" s="39"/>
      <c r="F34" s="39"/>
      <c r="G34" s="6"/>
      <c r="H34" s="39"/>
      <c r="I34" s="39"/>
      <c r="J34" s="39"/>
      <c r="K34" s="39"/>
      <c r="L34" s="39"/>
      <c r="M34" s="40"/>
      <c r="N34" s="6"/>
      <c r="O34" s="6"/>
      <c r="P34" s="27"/>
    </row>
    <row r="35" spans="1:16" ht="15" customHeight="1">
      <c r="A35" s="2" t="s">
        <v>25</v>
      </c>
      <c r="B35" s="26"/>
      <c r="C35" s="7"/>
      <c r="D35" s="6">
        <v>2545000</v>
      </c>
      <c r="E35" s="28"/>
      <c r="F35" s="6"/>
      <c r="G35" s="6"/>
      <c r="H35" s="6">
        <v>2030000</v>
      </c>
      <c r="I35" s="6"/>
      <c r="J35" s="6"/>
      <c r="K35" s="6"/>
      <c r="L35" s="6">
        <v>2000000</v>
      </c>
      <c r="M35" s="27"/>
      <c r="N35" s="6"/>
      <c r="O35" s="6">
        <f>SUM(B35:L35)</f>
        <v>6575000</v>
      </c>
      <c r="P35" s="27"/>
    </row>
    <row r="36" spans="2:16" ht="8.25" customHeight="1">
      <c r="B36" s="29"/>
      <c r="C36" s="30"/>
      <c r="D36" s="8"/>
      <c r="E36" s="8"/>
      <c r="F36" s="8"/>
      <c r="G36" s="8"/>
      <c r="H36" s="8"/>
      <c r="I36" s="8"/>
      <c r="J36" s="8"/>
      <c r="K36" s="8"/>
      <c r="L36" s="8"/>
      <c r="M36" s="31"/>
      <c r="N36" s="8"/>
      <c r="O36" s="8"/>
      <c r="P36" s="31"/>
    </row>
    <row r="37" spans="1:16" s="21" customFormat="1" ht="15" customHeight="1" thickBot="1">
      <c r="A37" s="42" t="s">
        <v>26</v>
      </c>
      <c r="B37" s="43">
        <f>SUM(B33:B35)</f>
        <v>33008000</v>
      </c>
      <c r="C37" s="44"/>
      <c r="D37" s="45">
        <f>SUM(D33:D35)</f>
        <v>35000000</v>
      </c>
      <c r="E37" s="45"/>
      <c r="F37" s="45">
        <f>SUM(F33:F35)</f>
        <v>10000000</v>
      </c>
      <c r="G37" s="45"/>
      <c r="H37" s="42">
        <f>SUM(H33:H35)</f>
        <v>7030000</v>
      </c>
      <c r="I37" s="42"/>
      <c r="J37" s="42">
        <f>SUM(J33:J35)</f>
        <v>2962000</v>
      </c>
      <c r="K37" s="42"/>
      <c r="L37" s="42">
        <f>SUM(L33:L35)</f>
        <v>2000000</v>
      </c>
      <c r="M37" s="42"/>
      <c r="N37" s="46"/>
      <c r="O37" s="42">
        <f>SUM(O33:O35)</f>
        <v>90000000</v>
      </c>
      <c r="P37" s="50"/>
    </row>
    <row r="39" spans="8:16" ht="15">
      <c r="H39" s="6"/>
      <c r="I39" s="6"/>
      <c r="J39" s="6"/>
      <c r="K39" s="6"/>
      <c r="L39" s="6"/>
      <c r="M39" s="6"/>
      <c r="N39" s="6"/>
      <c r="O39" s="6"/>
      <c r="P39" s="6"/>
    </row>
    <row r="40" spans="8:16" ht="15">
      <c r="H40" s="6"/>
      <c r="I40" s="6"/>
      <c r="J40" s="6"/>
      <c r="K40" s="6"/>
      <c r="L40" s="6"/>
      <c r="M40" s="6"/>
      <c r="N40" s="6"/>
      <c r="O40" s="6"/>
      <c r="P40" s="6"/>
    </row>
    <row r="41" spans="8:16" ht="15">
      <c r="H41" s="6"/>
      <c r="I41" s="6"/>
      <c r="J41" s="6"/>
      <c r="K41" s="6"/>
      <c r="L41" s="6"/>
      <c r="M41" s="6"/>
      <c r="N41" s="6"/>
      <c r="O41" s="6"/>
      <c r="P41" s="6"/>
    </row>
    <row r="42" spans="8:16" ht="15">
      <c r="H42" s="6"/>
      <c r="I42" s="6"/>
      <c r="J42" s="6"/>
      <c r="K42" s="6"/>
      <c r="L42" s="6"/>
      <c r="M42" s="6"/>
      <c r="N42" s="6"/>
      <c r="O42" s="6"/>
      <c r="P42" s="6"/>
    </row>
  </sheetData>
  <sheetProtection/>
  <mergeCells count="1">
    <mergeCell ref="F5:H5"/>
  </mergeCells>
  <printOptions horizontalCentered="1"/>
  <pageMargins left="0.45" right="0.45" top="0.5" bottom="0.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Canfield, Chris</dc:creator>
  <cp:keywords/>
  <dc:description/>
  <cp:lastModifiedBy>Kemsley, Chris</cp:lastModifiedBy>
  <cp:lastPrinted>2016-07-14T21:58:20Z</cp:lastPrinted>
  <dcterms:created xsi:type="dcterms:W3CDTF">2016-07-14T15:21:41Z</dcterms:created>
  <dcterms:modified xsi:type="dcterms:W3CDTF">2018-11-15T22:41:34Z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45de5f6a-ae13-4252-9c44-12bfd7e5b063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72WVDYXX2UNK-1717399031-184</vt:lpwstr>
  </property>
  <property fmtid="{D5CDD505-2E9C-101B-9397-08002B2CF9AE}" pid="7" name="_dlc_DocIdUrl">
    <vt:lpwstr>https://update.calstate.edu/csu-system/about-the-csu/budget/_layouts/15/DocIdRedir.aspx?ID=72WVDYXX2UNK-1717399031-184, 72WVDYXX2UNK-1717399031-184</vt:lpwstr>
  </property>
</Properties>
</file>