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96" yWindow="48" windowWidth="22740" windowHeight="11244"/>
  </bookViews>
  <sheets>
    <sheet name="Transposed - All Campuses 12-13" sheetId="1" r:id="rId1"/>
    <sheet name="Trends" sheetId="2" r:id="rId2"/>
  </sheets>
  <definedNames>
    <definedName name="_xlnm.Print_Area" localSheetId="0">'Transposed - All Campuses 12-13'!$A$1:$AQ$30</definedName>
    <definedName name="_xlnm.Print_Area" localSheetId="1">Trends!$C$1:$AA$46</definedName>
    <definedName name="_xlnm.Print_Titles" localSheetId="0">'Transposed - All Campuses 12-13'!$A:$A</definedName>
  </definedNames>
  <calcPr calcId="145621"/>
</workbook>
</file>

<file path=xl/calcChain.xml><?xml version="1.0" encoding="utf-8"?>
<calcChain xmlns="http://schemas.openxmlformats.org/spreadsheetml/2006/main">
  <c r="R28" i="1" l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C28" i="1"/>
  <c r="AA28" i="1"/>
  <c r="Y28" i="1"/>
  <c r="X28" i="1"/>
  <c r="W28" i="1"/>
  <c r="V28" i="1"/>
  <c r="U28" i="1"/>
  <c r="T28" i="1"/>
  <c r="P28" i="1"/>
  <c r="O28" i="1"/>
  <c r="N28" i="1"/>
  <c r="M28" i="1"/>
  <c r="L28" i="1"/>
  <c r="K28" i="1"/>
  <c r="J28" i="1"/>
  <c r="I28" i="1"/>
  <c r="H28" i="1"/>
  <c r="G28" i="1"/>
  <c r="B28" i="1"/>
  <c r="E28" i="1"/>
  <c r="C28" i="1"/>
</calcChain>
</file>

<file path=xl/comments1.xml><?xml version="1.0" encoding="utf-8"?>
<comments xmlns="http://schemas.openxmlformats.org/spreadsheetml/2006/main">
  <authors>
    <author>Liu, Ying</author>
  </authors>
  <commentList>
    <comment ref="T3" authorId="0">
      <text>
        <r>
          <rPr>
            <b/>
            <sz val="9"/>
            <color indexed="81"/>
            <rFont val="Tahoma"/>
            <charset val="1"/>
          </rPr>
          <t>Liu, Ying:</t>
        </r>
        <r>
          <rPr>
            <sz val="9"/>
            <color indexed="81"/>
            <rFont val="Tahoma"/>
            <charset val="1"/>
          </rPr>
          <t xml:space="preserve">
Data for each campus is provided by the Chancellor's Office.</t>
        </r>
      </text>
    </comment>
    <comment ref="AH3" authorId="0">
      <text>
        <r>
          <rPr>
            <b/>
            <sz val="9"/>
            <color indexed="81"/>
            <rFont val="Tahoma"/>
            <charset val="1"/>
          </rPr>
          <t>Liu, Ying:</t>
        </r>
        <r>
          <rPr>
            <sz val="9"/>
            <color indexed="81"/>
            <rFont val="Tahoma"/>
            <charset val="1"/>
          </rPr>
          <t xml:space="preserve">
Data from the libraries who are Summon users might be significantly lower due to the implementation of its indexing service.</t>
        </r>
      </text>
    </comment>
  </commentList>
</comments>
</file>

<file path=xl/sharedStrings.xml><?xml version="1.0" encoding="utf-8"?>
<sst xmlns="http://schemas.openxmlformats.org/spreadsheetml/2006/main" count="602" uniqueCount="161">
  <si>
    <t>Campus</t>
  </si>
  <si>
    <t>Bakersfield</t>
  </si>
  <si>
    <t>Channel Islands</t>
  </si>
  <si>
    <t>Chico</t>
  </si>
  <si>
    <t>Dominguez Hills</t>
  </si>
  <si>
    <t>East Bay</t>
  </si>
  <si>
    <t>Fresno</t>
  </si>
  <si>
    <t>Fullerton</t>
  </si>
  <si>
    <t>Humboldt</t>
  </si>
  <si>
    <t>Long Beach</t>
  </si>
  <si>
    <t>Los Angeles</t>
  </si>
  <si>
    <t>Maritime Academy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</si>
  <si>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</si>
  <si>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</si>
  <si>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</si>
  <si>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</si>
  <si>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</si>
  <si>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</si>
  <si>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</si>
  <si>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</si>
  <si>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</si>
  <si>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</si>
  <si>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</si>
  <si>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</si>
  <si>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2012-2013 CSU Library Annual Statistic Report</t>
  </si>
  <si>
    <t>7a</t>
  </si>
  <si>
    <t>7b</t>
  </si>
  <si>
    <t>7c</t>
  </si>
  <si>
    <t>8a</t>
  </si>
  <si>
    <t>8b</t>
  </si>
  <si>
    <t>8c</t>
  </si>
  <si>
    <t>COLLECTIONS (#)</t>
  </si>
  <si>
    <t>EXPENDITURES ($)</t>
  </si>
  <si>
    <t>13a</t>
  </si>
  <si>
    <t>13b</t>
  </si>
  <si>
    <t>13c</t>
  </si>
  <si>
    <t>Number of Titles held June 30, 2013 (all formats)</t>
  </si>
  <si>
    <t>Number of Volumes held June 30, 2013 (print plus electronic)</t>
  </si>
  <si>
    <t>Are the below figures reported in Canadian dollars: Yes or No?</t>
  </si>
  <si>
    <t>Total Library Expenditures (exclude fringe benefits) (7+8+9)</t>
  </si>
  <si>
    <t>Total Library Materials Expenditures (7a+7b+7c)</t>
  </si>
  <si>
    <t>Collection Support</t>
  </si>
  <si>
    <t>Basis of Print Volume Count: Physical or Bibliographic</t>
  </si>
  <si>
    <t>Number of Electronic Books (included in question 2)</t>
  </si>
  <si>
    <t>One-time Resources Purchases</t>
  </si>
  <si>
    <t>Ongoing Resources Purchases (e.g., subscriptions, annual license fees)</t>
  </si>
  <si>
    <t>Total Salaries and Wages (8a+8b+8c) (Exclude fringe benefits/report fringe on Line 10)</t>
  </si>
  <si>
    <t>Professional Staff (exclude fringe benefits)</t>
  </si>
  <si>
    <t>Support Staff (exclude fringe benefit)</t>
  </si>
  <si>
    <t>Students Assistants (exclude fringe benefit)</t>
  </si>
  <si>
    <t>Fringe Benefits ($)</t>
  </si>
  <si>
    <t>Official Designated percent (%)</t>
  </si>
  <si>
    <t>Total Staff FTE (13a+13b+13c)</t>
  </si>
  <si>
    <t>Professional Staff, FTE</t>
  </si>
  <si>
    <t>Support Staff, FTE</t>
  </si>
  <si>
    <t>Student Assistants, FTE</t>
  </si>
  <si>
    <t>FRINGE BENEFITS (Provide a detailed footnote on what this includes)</t>
  </si>
  <si>
    <t>FRINGE BENEFITS</t>
  </si>
  <si>
    <t>EXPENDITURES FROM EXTERNAL SOURCES</t>
  </si>
  <si>
    <t>PERSONNEL</t>
  </si>
  <si>
    <t>INSTRUCTION</t>
  </si>
  <si>
    <t>Number of Total Participants in Group Presentations reported in Line 14</t>
  </si>
  <si>
    <t>Number of Library Presentations to Groups</t>
  </si>
  <si>
    <t>14a</t>
  </si>
  <si>
    <t>15a</t>
  </si>
  <si>
    <t>Number of reference transactions</t>
  </si>
  <si>
    <t>Is the reference transactions figure based on sampling: Yes or No?</t>
  </si>
  <si>
    <t>16a</t>
  </si>
  <si>
    <t>Number of initial circulations (excluding reserves)</t>
  </si>
  <si>
    <t>Number of successful full-text article requests (journals)</t>
  </si>
  <si>
    <t>Number of federated searches (databases)</t>
  </si>
  <si>
    <t>Total number of filled requests PROVIDED TO other libraries</t>
  </si>
  <si>
    <t>Number of Doctor's Degrees awarded in FY 2012-13</t>
  </si>
  <si>
    <t>Number of fields in which Doctor's Degrees can be awarded</t>
  </si>
  <si>
    <t>Number of full-time instructional faculty in FY 2012-13</t>
  </si>
  <si>
    <t>Full-time students, undergraduate and graduate</t>
  </si>
  <si>
    <t>Part-time students, undergraduate and graduate</t>
  </si>
  <si>
    <t>Full-time graduate students</t>
  </si>
  <si>
    <t>Part-time graduate students</t>
  </si>
  <si>
    <t>REFERENCE</t>
  </si>
  <si>
    <t>CIRCULATION</t>
  </si>
  <si>
    <t>INTERLIBRARY LOANS (#)</t>
  </si>
  <si>
    <t>DOCTOR'S DEGREES AND FACULTY (#)</t>
  </si>
  <si>
    <t>Total:</t>
  </si>
  <si>
    <t>N/A = Not Available</t>
  </si>
  <si>
    <t>TRENDS</t>
  </si>
  <si>
    <t>Are you aware of the 2011 revision of the ACRL Standards for Libraries: Yes or No?</t>
  </si>
  <si>
    <t xml:space="preserve">  Desire quantitative guidelines</t>
  </si>
  <si>
    <t xml:space="preserve">  Have an assessment plan in place</t>
  </si>
  <si>
    <t xml:space="preserve">  Have not used yet, but plan to in the future</t>
  </si>
  <si>
    <t xml:space="preserve">  No campus support for use of library standards</t>
  </si>
  <si>
    <t xml:space="preserve">  Too many procedural/implementation questions about the Standards</t>
  </si>
  <si>
    <t xml:space="preserve">  Use regional accreditation standards instead</t>
  </si>
  <si>
    <t xml:space="preserve">  To justify library budget</t>
  </si>
  <si>
    <t xml:space="preserve">  To justify staff maintenance or expansion</t>
  </si>
  <si>
    <t xml:space="preserve">  To justify collection upgrade</t>
  </si>
  <si>
    <t xml:space="preserve">  To justify improvement of services in general</t>
  </si>
  <si>
    <t xml:space="preserve">  To set or measure benchmarks for library improvement</t>
  </si>
  <si>
    <t xml:space="preserve">  To prepare accreditation reports</t>
  </si>
  <si>
    <t xml:space="preserve">  To engage in library self-study</t>
  </si>
  <si>
    <t xml:space="preserve">  As a guide for strategic planning</t>
  </si>
  <si>
    <t xml:space="preserve">  To assess the library's performance</t>
  </si>
  <si>
    <t xml:space="preserve">  To orient/educate college administration</t>
  </si>
  <si>
    <t xml:space="preserve">  To facilitate conversations about the library</t>
  </si>
  <si>
    <t>Does your library use social media: Yes or No?</t>
  </si>
  <si>
    <t xml:space="preserve">  Blogs/microblogs</t>
  </si>
  <si>
    <t xml:space="preserve">  Delicious or similar social bookmarks</t>
  </si>
  <si>
    <t xml:space="preserve">  Facebook</t>
  </si>
  <si>
    <t xml:space="preserve">  Flickr</t>
  </si>
  <si>
    <t xml:space="preserve">  IM</t>
  </si>
  <si>
    <t xml:space="preserve">  Podcasts</t>
  </si>
  <si>
    <t xml:space="preserve">  Reading lists / saving articles such as Mendeley</t>
  </si>
  <si>
    <t xml:space="preserve">  RSS</t>
  </si>
  <si>
    <t xml:space="preserve">  Twitter</t>
  </si>
  <si>
    <t xml:space="preserve">  Wikis</t>
  </si>
  <si>
    <t xml:space="preserve">  Other, please specify:</t>
  </si>
  <si>
    <t xml:space="preserve">  Book clubs or similar activities</t>
  </si>
  <si>
    <t xml:space="preserve">  Community building</t>
  </si>
  <si>
    <t xml:space="preserve">  Friends of the Library</t>
  </si>
  <si>
    <t xml:space="preserve">  Learn more about your users</t>
  </si>
  <si>
    <t xml:space="preserve">  Marketing of events</t>
  </si>
  <si>
    <t xml:space="preserve">  Promotion of library services</t>
  </si>
  <si>
    <t xml:space="preserve">  Respond to feedback, suggestions, complaints</t>
  </si>
  <si>
    <t xml:space="preserve">  Other, please specify:  </t>
  </si>
  <si>
    <t xml:space="preserve">  Communication of problems such as downtime for the catalog, databases, etc.</t>
  </si>
  <si>
    <t>If you are aware of these Standards but have not used them, please share your reasons. (Check all that apply)</t>
  </si>
  <si>
    <t>If yes, what social media does your library use? (Select all that apply)</t>
  </si>
  <si>
    <t>If yes, for what purposes? (Select all that apply)</t>
  </si>
  <si>
    <t>Bibliographic</t>
  </si>
  <si>
    <t>No</t>
  </si>
  <si>
    <t>Yes</t>
  </si>
  <si>
    <t>n/a</t>
  </si>
  <si>
    <t>X</t>
  </si>
  <si>
    <t>If you have used the document, please specify the use. (Please check all that apply). For each one checked, indicate level of usefulness: Very useful / Somewhat useful / Not at all useful</t>
  </si>
  <si>
    <t xml:space="preserve">  Other (please describe how you used the document, and whether you found it useful for that   purpose)</t>
  </si>
  <si>
    <t>Google Plus</t>
  </si>
  <si>
    <t>Physical</t>
  </si>
  <si>
    <t>Somewhat useful</t>
  </si>
  <si>
    <t>UNK</t>
  </si>
  <si>
    <t>Not at all useful</t>
  </si>
  <si>
    <t>Personnel reasons</t>
  </si>
  <si>
    <t>Very useful</t>
  </si>
  <si>
    <t>Somewhat</t>
  </si>
  <si>
    <t>Pinterest&amp; YouTube</t>
  </si>
  <si>
    <t>Pinterest</t>
  </si>
  <si>
    <t>x</t>
  </si>
  <si>
    <t>YouTube</t>
  </si>
  <si>
    <t>San Diego (IVC)</t>
  </si>
  <si>
    <t>Bib/Phy</t>
  </si>
  <si>
    <t>Unk</t>
  </si>
  <si>
    <t>Other Operating Expenditures</t>
  </si>
  <si>
    <t>Is the Library Presentations Figure based on Sampling: Yes or No?</t>
  </si>
  <si>
    <t>Please rate the overall usefulness of the Standards for your purpose: Very useful / Somewhat useful / Not all  useful</t>
  </si>
  <si>
    <t>Is the Total Participants in Group Presentations Figure based on Sampling: Yes or No?</t>
  </si>
  <si>
    <t>Number of regular searches (databases)</t>
  </si>
  <si>
    <t>Total number of filled requests RECEIVED FROM other library or providers</t>
  </si>
  <si>
    <t>UNK = Unknown</t>
  </si>
  <si>
    <t>DominguezHills</t>
  </si>
  <si>
    <t>Consortia/Networks/ Bibliographic Utilities Expenditures from External Sources)</t>
  </si>
  <si>
    <t xml:space="preserve">        ENROLLMENT - FALL 2012 (#)</t>
  </si>
  <si>
    <t>USE OF ELECTRONIC RESOURCES 
(following COUNTER definitions) (#)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</si>
</sst>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\(@\)"/>
    <numFmt numFmtId="165" formatCode="&quot;$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FFFF"/>
      <name val="Arial"/>
      <family val="2"/>
    </font>
    <font>
      <b/>
      <sz val="9"/>
      <name val="Calibri"/>
      <family val="2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FFFFFF"/>
      <name val="Calibri"/>
      <family val="2"/>
    </font>
    <font>
      <b/>
      <sz val="10"/>
      <color theme="0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DDE6F3"/>
        <bgColor indexed="64"/>
      </patternFill>
    </fill>
    <fill>
      <patternFill patternType="solid">
        <fgColor rgb="FF5E89B1"/>
        <bgColor indexed="64"/>
      </patternFill>
    </fill>
    <fill>
      <patternFill patternType="solid">
        <fgColor rgb="FFEFF4F5"/>
        <bgColor indexed="64"/>
      </patternFill>
    </fill>
    <fill>
      <patternFill patternType="solid">
        <fgColor rgb="FF354852"/>
        <bgColor indexed="64"/>
      </patternFill>
    </fill>
    <fill>
      <patternFill patternType="solid">
        <fgColor rgb="FFD6DBDE"/>
        <bgColor indexed="64"/>
      </patternFill>
    </fill>
    <fill>
      <patternFill patternType="solid">
        <fgColor rgb="FF999688"/>
        <bgColor indexed="64"/>
      </patternFill>
    </fill>
    <fill>
      <patternFill patternType="solid">
        <fgColor rgb="FF999688"/>
        <bgColor rgb="FF000000"/>
      </patternFill>
    </fill>
    <fill>
      <patternFill patternType="solid">
        <fgColor rgb="FFF0F2E8"/>
        <bgColor indexed="64"/>
      </patternFill>
    </fill>
    <fill>
      <patternFill patternType="solid">
        <fgColor rgb="FF5D6E5D"/>
        <bgColor indexed="64"/>
      </patternFill>
    </fill>
    <fill>
      <patternFill patternType="solid">
        <fgColor rgb="FF3A4E7E"/>
        <bgColor indexed="64"/>
      </patternFill>
    </fill>
    <fill>
      <patternFill patternType="solid">
        <fgColor theme="0"/>
        <bgColor rgb="FF000000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 style="thin">
        <color indexed="55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55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55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5">
    <xf numFmtId="0" fontId="0" fillId="0" borderId="0"/>
    <xf numFmtId="0" fontId="2" fillId="2" borderId="1" applyNumberFormat="0" applyAlignment="0" applyProtection="0"/>
    <xf numFmtId="0" fontId="5" fillId="3" borderId="2" applyNumberFormat="0" applyAlignment="0" applyProtection="0">
      <alignment horizontal="center" vertical="center"/>
      <protection locked="0"/>
    </xf>
    <xf numFmtId="0" fontId="1" fillId="4" borderId="3" applyNumberFormat="0" applyFont="0" applyBorder="0" applyAlignment="0" applyProtection="0">
      <alignment vertical="center" wrapText="1"/>
    </xf>
    <xf numFmtId="0" fontId="6" fillId="5" borderId="2" applyNumberFormat="0" applyFont="0" applyBorder="0" applyAlignment="0" applyProtection="0">
      <alignment horizontal="center" vertical="center" wrapText="1"/>
      <protection locked="0"/>
    </xf>
    <xf numFmtId="2" fontId="7" fillId="6" borderId="0" applyNumberFormat="0" applyFont="0" applyBorder="0" applyAlignment="0" applyProtection="0"/>
    <xf numFmtId="3" fontId="7" fillId="7" borderId="0" applyNumberFormat="0" applyFont="0" applyAlignment="0" applyProtection="0">
      <alignment horizontal="right"/>
    </xf>
    <xf numFmtId="0" fontId="1" fillId="8" borderId="6" applyNumberFormat="0" applyFont="0" applyAlignment="0" applyProtection="0">
      <alignment vertical="center" wrapText="1"/>
      <protection locked="0"/>
    </xf>
    <xf numFmtId="0" fontId="9" fillId="9" borderId="0" applyNumberFormat="0" applyFont="0" applyBorder="0" applyAlignment="0" applyProtection="0">
      <alignment horizontal="left"/>
    </xf>
    <xf numFmtId="0" fontId="9" fillId="11" borderId="0" applyNumberFormat="0" applyFont="0" applyBorder="0" applyAlignment="0" applyProtection="0">
      <alignment horizontal="left"/>
    </xf>
    <xf numFmtId="0" fontId="3" fillId="12" borderId="7" applyNumberFormat="0" applyFont="0" applyBorder="0" applyAlignment="0" applyProtection="0">
      <alignment horizontal="left" vertical="center"/>
      <protection locked="0"/>
    </xf>
    <xf numFmtId="2" fontId="7" fillId="13" borderId="0" applyNumberFormat="0" applyFont="0" applyBorder="0" applyAlignment="0" applyProtection="0"/>
    <xf numFmtId="2" fontId="7" fillId="6" borderId="0" applyNumberFormat="0" applyFont="0" applyBorder="0" applyAlignment="0" applyProtection="0"/>
    <xf numFmtId="44" fontId="7" fillId="0" borderId="0" applyFont="0" applyFill="0" applyBorder="0" applyAlignment="0" applyProtection="0"/>
    <xf numFmtId="0" fontId="7" fillId="0" borderId="0"/>
  </cellStyleXfs>
  <cellXfs count="81">
    <xf numFmtId="0" fontId="0" fillId="0" borderId="0" xfId="0"/>
    <xf numFmtId="0" fontId="4" fillId="0" borderId="4" xfId="0" applyFont="1" applyBorder="1" applyAlignment="1">
      <alignment horizontal="center" vertical="center"/>
    </xf>
    <xf numFmtId="0" fontId="2" fillId="2" borderId="5" xfId="1" applyBorder="1" applyAlignment="1">
      <alignment horizontal="center" vertical="center" wrapText="1"/>
    </xf>
    <xf numFmtId="0" fontId="0" fillId="0" borderId="7" xfId="0" applyBorder="1"/>
    <xf numFmtId="0" fontId="8" fillId="8" borderId="8" xfId="7" applyFont="1" applyBorder="1" applyAlignment="1" applyProtection="1">
      <alignment vertical="center" wrapText="1"/>
      <protection locked="0"/>
    </xf>
    <xf numFmtId="0" fontId="12" fillId="11" borderId="9" xfId="9" applyNumberFormat="1" applyFont="1" applyBorder="1" applyAlignment="1" applyProtection="1">
      <alignment vertical="center" wrapText="1"/>
      <protection locked="0"/>
    </xf>
    <xf numFmtId="164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8" fillId="4" borderId="11" xfId="3" applyNumberFormat="1" applyFont="1" applyBorder="1" applyAlignment="1" applyProtection="1">
      <alignment vertical="center" wrapText="1"/>
    </xf>
    <xf numFmtId="0" fontId="8" fillId="4" borderId="9" xfId="3" applyFont="1" applyBorder="1" applyAlignment="1" applyProtection="1">
      <alignment horizontal="left" vertical="center" wrapText="1"/>
    </xf>
    <xf numFmtId="0" fontId="8" fillId="4" borderId="9" xfId="3" applyFont="1" applyBorder="1" applyAlignment="1" applyProtection="1">
      <alignment vertical="center" wrapText="1"/>
    </xf>
    <xf numFmtId="0" fontId="8" fillId="6" borderId="8" xfId="5" applyNumberFormat="1" applyFont="1" applyBorder="1" applyAlignment="1">
      <alignment horizontal="left" vertical="center" wrapText="1"/>
    </xf>
    <xf numFmtId="0" fontId="8" fillId="6" borderId="8" xfId="5" applyNumberFormat="1" applyFont="1" applyBorder="1" applyAlignment="1">
      <alignment vertical="center" wrapText="1"/>
    </xf>
    <xf numFmtId="0" fontId="8" fillId="6" borderId="8" xfId="5" applyNumberFormat="1" applyFont="1" applyBorder="1" applyAlignment="1" applyProtection="1">
      <alignment vertical="center" wrapText="1"/>
      <protection locked="0"/>
    </xf>
    <xf numFmtId="0" fontId="8" fillId="6" borderId="9" xfId="5" applyNumberFormat="1" applyFont="1" applyBorder="1" applyAlignment="1" applyProtection="1">
      <alignment vertical="center" wrapText="1"/>
      <protection locked="0"/>
    </xf>
    <xf numFmtId="0" fontId="0" fillId="0" borderId="0" xfId="0" applyBorder="1"/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8" fillId="6" borderId="3" xfId="12" applyNumberFormat="1" applyFont="1" applyBorder="1" applyAlignment="1" applyProtection="1">
      <alignment vertical="center" wrapText="1"/>
    </xf>
    <xf numFmtId="0" fontId="10" fillId="14" borderId="0" xfId="8" applyNumberFormat="1" applyFont="1" applyFill="1" applyBorder="1" applyAlignment="1">
      <alignment horizontal="left" vertical="center" wrapText="1"/>
    </xf>
    <xf numFmtId="0" fontId="11" fillId="14" borderId="0" xfId="8" applyNumberFormat="1" applyFont="1" applyFill="1" applyBorder="1" applyAlignment="1">
      <alignment horizontal="left" vertical="center" wrapText="1"/>
    </xf>
    <xf numFmtId="0" fontId="8" fillId="6" borderId="13" xfId="12" applyNumberFormat="1" applyFont="1" applyBorder="1" applyAlignment="1" applyProtection="1">
      <alignment vertical="center" wrapText="1"/>
    </xf>
    <xf numFmtId="0" fontId="14" fillId="5" borderId="0" xfId="4" applyFont="1" applyBorder="1" applyAlignment="1" applyProtection="1">
      <alignment horizontal="center" wrapText="1"/>
    </xf>
    <xf numFmtId="0" fontId="3" fillId="0" borderId="9" xfId="0" applyFont="1" applyBorder="1"/>
    <xf numFmtId="0" fontId="3" fillId="0" borderId="15" xfId="0" applyFont="1" applyBorder="1"/>
    <xf numFmtId="0" fontId="0" fillId="0" borderId="9" xfId="0" applyBorder="1"/>
    <xf numFmtId="0" fontId="3" fillId="0" borderId="16" xfId="0" applyFont="1" applyBorder="1" applyAlignment="1">
      <alignment horizontal="right"/>
    </xf>
    <xf numFmtId="0" fontId="0" fillId="0" borderId="17" xfId="0" applyBorder="1"/>
    <xf numFmtId="0" fontId="13" fillId="0" borderId="19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8" xfId="0" applyFont="1" applyBorder="1"/>
    <xf numFmtId="0" fontId="19" fillId="0" borderId="21" xfId="0" applyFont="1" applyFill="1" applyBorder="1" applyAlignment="1">
      <alignment horizontal="left" wrapText="1" indent="1"/>
    </xf>
    <xf numFmtId="0" fontId="6" fillId="3" borderId="2" xfId="2" applyFont="1" applyAlignment="1" applyProtection="1">
      <alignment horizontal="center" wrapText="1"/>
    </xf>
    <xf numFmtId="0" fontId="20" fillId="3" borderId="2" xfId="2" applyFont="1" applyAlignment="1" applyProtection="1">
      <alignment horizontal="center" vertical="center"/>
    </xf>
    <xf numFmtId="0" fontId="6" fillId="3" borderId="2" xfId="2" applyFont="1" applyAlignment="1" applyProtection="1">
      <alignment horizontal="center"/>
    </xf>
    <xf numFmtId="0" fontId="19" fillId="0" borderId="21" xfId="0" applyFont="1" applyBorder="1" applyAlignment="1">
      <alignment horizontal="left" indent="1"/>
    </xf>
    <xf numFmtId="0" fontId="19" fillId="0" borderId="21" xfId="0" applyFont="1" applyFill="1" applyBorder="1" applyAlignment="1">
      <alignment horizontal="left" indent="1"/>
    </xf>
    <xf numFmtId="0" fontId="19" fillId="0" borderId="21" xfId="0" applyFont="1" applyBorder="1" applyAlignment="1">
      <alignment horizontal="left" wrapText="1" indent="2"/>
    </xf>
    <xf numFmtId="0" fontId="19" fillId="0" borderId="21" xfId="0" applyFont="1" applyFill="1" applyBorder="1" applyAlignment="1">
      <alignment horizontal="left" wrapText="1" indent="2"/>
    </xf>
    <xf numFmtId="0" fontId="3" fillId="0" borderId="20" xfId="0" applyFont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3" fillId="0" borderId="21" xfId="0" applyFont="1" applyBorder="1"/>
    <xf numFmtId="0" fontId="3" fillId="0" borderId="21" xfId="0" applyFont="1" applyFill="1" applyBorder="1"/>
    <xf numFmtId="3" fontId="0" fillId="0" borderId="0" xfId="0" applyNumberFormat="1"/>
    <xf numFmtId="9" fontId="0" fillId="0" borderId="0" xfId="0" applyNumberFormat="1"/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3" xfId="0" applyFont="1" applyBorder="1"/>
    <xf numFmtId="0" fontId="3" fillId="0" borderId="24" xfId="0" applyFont="1" applyBorder="1" applyAlignment="1">
      <alignment wrapText="1"/>
    </xf>
    <xf numFmtId="0" fontId="13" fillId="0" borderId="26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165" fontId="0" fillId="0" borderId="0" xfId="0" applyNumberFormat="1"/>
    <xf numFmtId="1" fontId="0" fillId="0" borderId="0" xfId="0" applyNumberFormat="1"/>
    <xf numFmtId="9" fontId="0" fillId="0" borderId="0" xfId="0" applyNumberFormat="1" applyBorder="1"/>
    <xf numFmtId="3" fontId="0" fillId="0" borderId="15" xfId="0" applyNumberFormat="1" applyBorder="1"/>
    <xf numFmtId="3" fontId="0" fillId="0" borderId="9" xfId="0" applyNumberFormat="1" applyBorder="1"/>
    <xf numFmtId="3" fontId="0" fillId="0" borderId="3" xfId="0" applyNumberFormat="1" applyBorder="1"/>
    <xf numFmtId="3" fontId="0" fillId="0" borderId="14" xfId="0" applyNumberFormat="1" applyBorder="1"/>
    <xf numFmtId="3" fontId="0" fillId="0" borderId="0" xfId="0" applyNumberFormat="1" applyBorder="1"/>
    <xf numFmtId="3" fontId="0" fillId="0" borderId="0" xfId="0" applyNumberFormat="1" applyFill="1" applyBorder="1"/>
    <xf numFmtId="0" fontId="0" fillId="0" borderId="0" xfId="0" applyFill="1" applyBorder="1"/>
    <xf numFmtId="4" fontId="3" fillId="0" borderId="16" xfId="0" applyNumberFormat="1" applyFont="1" applyBorder="1"/>
    <xf numFmtId="3" fontId="3" fillId="0" borderId="16" xfId="0" applyNumberFormat="1" applyFont="1" applyBorder="1"/>
    <xf numFmtId="0" fontId="3" fillId="0" borderId="16" xfId="0" applyFont="1" applyBorder="1"/>
    <xf numFmtId="165" fontId="3" fillId="0" borderId="16" xfId="0" applyNumberFormat="1" applyFont="1" applyBorder="1"/>
    <xf numFmtId="9" fontId="3" fillId="0" borderId="16" xfId="0" applyNumberFormat="1" applyFont="1" applyBorder="1"/>
    <xf numFmtId="0" fontId="23" fillId="11" borderId="9" xfId="9" applyNumberFormat="1" applyFont="1" applyBorder="1" applyAlignment="1" applyProtection="1">
      <alignment vertical="center" wrapText="1"/>
      <protection locked="0"/>
    </xf>
    <xf numFmtId="165" fontId="0" fillId="0" borderId="0" xfId="0" applyNumberFormat="1" applyFill="1" applyBorder="1"/>
    <xf numFmtId="0" fontId="17" fillId="3" borderId="0" xfId="2" applyFont="1" applyBorder="1" applyAlignment="1" applyProtection="1">
      <alignment horizontal="center" vertical="center" wrapText="1"/>
      <protection locked="0"/>
    </xf>
    <xf numFmtId="0" fontId="17" fillId="3" borderId="0" xfId="2" applyFont="1" applyBorder="1" applyAlignment="1" applyProtection="1"/>
    <xf numFmtId="0" fontId="15" fillId="10" borderId="0" xfId="8" applyNumberFormat="1" applyFont="1" applyFill="1" applyBorder="1" applyAlignment="1">
      <alignment horizontal="center" vertical="center" wrapText="1"/>
    </xf>
    <xf numFmtId="0" fontId="15" fillId="7" borderId="0" xfId="6" applyNumberFormat="1" applyFont="1" applyBorder="1" applyAlignment="1">
      <alignment horizontal="center" vertical="center" wrapText="1"/>
    </xf>
    <xf numFmtId="0" fontId="14" fillId="13" borderId="0" xfId="11" applyNumberFormat="1" applyFont="1" applyBorder="1" applyAlignment="1" applyProtection="1">
      <alignment horizontal="center" vertical="center"/>
    </xf>
    <xf numFmtId="0" fontId="14" fillId="5" borderId="0" xfId="4" applyNumberFormat="1" applyFont="1" applyBorder="1" applyAlignment="1" applyProtection="1">
      <alignment horizontal="center" vertical="center"/>
    </xf>
    <xf numFmtId="0" fontId="14" fillId="5" borderId="12" xfId="4" applyNumberFormat="1" applyFont="1" applyBorder="1" applyAlignment="1" applyProtection="1">
      <alignment horizontal="center" vertical="center"/>
    </xf>
    <xf numFmtId="0" fontId="16" fillId="10" borderId="0" xfId="8" applyNumberFormat="1" applyFont="1" applyFill="1" applyBorder="1" applyAlignment="1" applyProtection="1">
      <alignment horizontal="center" vertical="center" wrapText="1"/>
      <protection locked="0"/>
    </xf>
    <xf numFmtId="0" fontId="14" fillId="7" borderId="0" xfId="6" applyNumberFormat="1" applyFont="1" applyAlignment="1" applyProtection="1">
      <alignment horizontal="center" vertical="center" wrapText="1"/>
      <protection locked="0"/>
    </xf>
    <xf numFmtId="0" fontId="14" fillId="5" borderId="0" xfId="4" applyFont="1" applyBorder="1" applyAlignment="1" applyProtection="1">
      <alignment horizontal="center" vertical="center"/>
      <protection locked="0"/>
    </xf>
    <xf numFmtId="0" fontId="17" fillId="7" borderId="0" xfId="6" applyNumberFormat="1" applyFont="1" applyAlignment="1" applyProtection="1">
      <alignment horizontal="center" vertical="center" wrapText="1"/>
    </xf>
  </cellXfs>
  <cellStyles count="15">
    <cellStyle name="Check Cell" xfId="1" builtinId="23"/>
    <cellStyle name="Currency 2" xfId="13"/>
    <cellStyle name="Mac 0" xfId="3"/>
    <cellStyle name="Mac 1" xfId="10"/>
    <cellStyle name="Mac 3" xfId="4"/>
    <cellStyle name="Mac 4" xfId="5"/>
    <cellStyle name="Mac 5" xfId="8"/>
    <cellStyle name="Mac 6" xfId="9"/>
    <cellStyle name="Mac 7" xfId="11"/>
    <cellStyle name="Mac 8" xfId="12"/>
    <cellStyle name="Normal" xfId="0" builtinId="0"/>
    <cellStyle name="Normal 2" xfId="14"/>
    <cellStyle name="Ying 2" xfId="6"/>
    <cellStyle name="Ying 7" xfId="2"/>
    <cellStyle name="Ying 9" xfId="7"/>
  </cellStyles>
  <dxfs count="2"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72570</xdr:colOff>
      <xdr:row>0</xdr:row>
      <xdr:rowOff>37051</xdr:rowOff>
    </xdr:from>
    <xdr:to>
      <xdr:col>0</xdr:col>
      <xdr:colOff>1287779</xdr:colOff>
      <xdr:row>0</xdr:row>
      <xdr:rowOff>262151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570" y="37051"/>
          <a:ext cx="1215209" cy="225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A33"/>
  <sheetViews>
    <sheetView tabSelected="1" zoomScale="84" zoomScaleNormal="84" workbookViewId="0">
      <pane xSplit="1" ySplit="3" topLeftCell="AD4" activePane="bottomRight" state="frozen"/>
      <selection pane="topRight" activeCell="B1" sqref="B1"/>
      <selection pane="bottomLeft" activeCell="A5" sqref="A5"/>
      <selection pane="bottomRight" activeCell="AQ31" sqref="AQ31"/>
    </sheetView>
  </sheetViews>
  <sheetFormatPr defaultRowHeight="14.4" x14ac:dyDescent="0.3"/>
  <cols>
    <col min="1" max="1" width="21.77734375" customWidth="1"/>
    <col min="2" max="3" width="15.21875" customWidth="1"/>
    <col min="4" max="4" width="12.33203125" customWidth="1"/>
    <col min="5" max="5" width="12.5546875" customWidth="1"/>
    <col min="6" max="6" width="15.5546875" customWidth="1"/>
    <col min="7" max="7" width="14.109375" customWidth="1"/>
    <col min="8" max="8" width="13.33203125" customWidth="1"/>
    <col min="9" max="9" width="9.6640625" customWidth="1"/>
    <col min="10" max="10" width="18.88671875" customWidth="1"/>
    <col min="11" max="11" width="12.77734375" customWidth="1"/>
    <col min="12" max="12" width="19.5546875" customWidth="1"/>
    <col min="13" max="13" width="12.33203125" customWidth="1"/>
    <col min="14" max="14" width="12.88671875" customWidth="1"/>
    <col min="15" max="15" width="12.33203125" customWidth="1"/>
    <col min="16" max="16" width="12.6640625" customWidth="1"/>
    <col min="17" max="17" width="16.44140625" customWidth="1"/>
    <col min="18" max="18" width="11" customWidth="1"/>
    <col min="19" max="19" width="10.6640625" customWidth="1"/>
    <col min="20" max="20" width="19.109375" customWidth="1"/>
    <col min="21" max="21" width="12.44140625" customWidth="1"/>
    <col min="22" max="22" width="11.5546875" customWidth="1"/>
    <col min="23" max="23" width="8.5546875" customWidth="1"/>
    <col min="24" max="24" width="10.109375" customWidth="1"/>
    <col min="25" max="25" width="13.77734375" customWidth="1"/>
    <col min="26" max="26" width="15" customWidth="1"/>
    <col min="27" max="27" width="17.5546875" customWidth="1"/>
    <col min="28" max="28" width="24.21875" customWidth="1"/>
    <col min="29" max="29" width="10.6640625" customWidth="1"/>
    <col min="30" max="30" width="13.77734375" customWidth="1"/>
    <col min="31" max="31" width="15.77734375" customWidth="1"/>
    <col min="32" max="32" width="17.109375" customWidth="1"/>
    <col min="33" max="33" width="14.33203125" customWidth="1"/>
    <col min="34" max="34" width="13" customWidth="1"/>
    <col min="35" max="35" width="13.88671875" customWidth="1"/>
    <col min="36" max="36" width="15.33203125" customWidth="1"/>
    <col min="37" max="37" width="12.33203125" customWidth="1"/>
    <col min="38" max="38" width="13.6640625" customWidth="1"/>
    <col min="39" max="39" width="12.21875" customWidth="1"/>
    <col min="40" max="40" width="11.6640625" customWidth="1"/>
    <col min="41" max="41" width="12.88671875" customWidth="1"/>
    <col min="42" max="43" width="9.109375" bestFit="1" customWidth="1"/>
  </cols>
  <sheetData>
    <row r="1" spans="1:105" ht="28.8" customHeight="1" thickBot="1" x14ac:dyDescent="0.35">
      <c r="A1" s="3"/>
      <c r="B1" s="70" t="s">
        <v>31</v>
      </c>
      <c r="C1" s="71"/>
      <c r="D1" s="71"/>
      <c r="E1" s="71"/>
      <c r="F1" s="71"/>
      <c r="G1" s="79" t="s">
        <v>32</v>
      </c>
      <c r="H1" s="79"/>
      <c r="I1" s="79"/>
      <c r="J1" s="79"/>
      <c r="K1" s="79"/>
      <c r="L1" s="79"/>
      <c r="M1" s="79"/>
      <c r="N1" s="79"/>
      <c r="O1" s="79"/>
      <c r="P1" s="79"/>
      <c r="Q1" s="74" t="s">
        <v>57</v>
      </c>
      <c r="R1" s="74"/>
      <c r="S1" s="74"/>
      <c r="T1" s="22" t="s">
        <v>58</v>
      </c>
      <c r="U1" s="74" t="s">
        <v>59</v>
      </c>
      <c r="V1" s="74"/>
      <c r="W1" s="74"/>
      <c r="X1" s="74"/>
      <c r="Y1" s="78" t="s">
        <v>60</v>
      </c>
      <c r="Z1" s="78"/>
      <c r="AA1" s="78"/>
      <c r="AB1" s="78"/>
      <c r="AC1" s="77" t="s">
        <v>79</v>
      </c>
      <c r="AD1" s="77"/>
      <c r="AE1" s="80" t="s">
        <v>80</v>
      </c>
      <c r="AF1" s="72" t="s">
        <v>160</v>
      </c>
      <c r="AG1" s="72"/>
      <c r="AH1" s="72"/>
      <c r="AI1" s="73" t="s">
        <v>81</v>
      </c>
      <c r="AJ1" s="73"/>
      <c r="AK1" s="74" t="s">
        <v>82</v>
      </c>
      <c r="AL1" s="74"/>
      <c r="AM1" s="74"/>
      <c r="AN1" s="75" t="s">
        <v>159</v>
      </c>
      <c r="AO1" s="75"/>
      <c r="AP1" s="75"/>
      <c r="AQ1" s="76"/>
      <c r="AR1" s="19"/>
      <c r="AS1" s="19"/>
      <c r="AT1" s="19"/>
      <c r="AU1" s="19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15"/>
    </row>
    <row r="2" spans="1:105" ht="62.4" customHeight="1" thickBot="1" x14ac:dyDescent="0.35">
      <c r="A2" s="2" t="s">
        <v>24</v>
      </c>
      <c r="B2" s="8" t="s">
        <v>36</v>
      </c>
      <c r="C2" s="9" t="s">
        <v>37</v>
      </c>
      <c r="D2" s="10" t="s">
        <v>42</v>
      </c>
      <c r="E2" s="10" t="s">
        <v>43</v>
      </c>
      <c r="F2" s="10" t="s">
        <v>38</v>
      </c>
      <c r="G2" s="11" t="s">
        <v>39</v>
      </c>
      <c r="H2" s="12" t="s">
        <v>40</v>
      </c>
      <c r="I2" s="12" t="s">
        <v>44</v>
      </c>
      <c r="J2" s="12" t="s">
        <v>45</v>
      </c>
      <c r="K2" s="12" t="s">
        <v>41</v>
      </c>
      <c r="L2" s="13" t="s">
        <v>46</v>
      </c>
      <c r="M2" s="14" t="s">
        <v>47</v>
      </c>
      <c r="N2" s="13" t="s">
        <v>48</v>
      </c>
      <c r="O2" s="11" t="s">
        <v>49</v>
      </c>
      <c r="P2" s="13" t="s">
        <v>150</v>
      </c>
      <c r="Q2" s="13" t="s">
        <v>56</v>
      </c>
      <c r="R2" s="11" t="s">
        <v>50</v>
      </c>
      <c r="S2" s="12" t="s">
        <v>51</v>
      </c>
      <c r="T2" s="12" t="s">
        <v>158</v>
      </c>
      <c r="U2" s="12" t="s">
        <v>52</v>
      </c>
      <c r="V2" s="13" t="s">
        <v>53</v>
      </c>
      <c r="W2" s="14" t="s">
        <v>54</v>
      </c>
      <c r="X2" s="13" t="s">
        <v>55</v>
      </c>
      <c r="Y2" s="4" t="s">
        <v>62</v>
      </c>
      <c r="Z2" s="4" t="s">
        <v>151</v>
      </c>
      <c r="AA2" s="4" t="s">
        <v>61</v>
      </c>
      <c r="AB2" s="4" t="s">
        <v>153</v>
      </c>
      <c r="AC2" s="5" t="s">
        <v>65</v>
      </c>
      <c r="AD2" s="5" t="s">
        <v>66</v>
      </c>
      <c r="AE2" s="5" t="s">
        <v>68</v>
      </c>
      <c r="AF2" s="68" t="s">
        <v>69</v>
      </c>
      <c r="AG2" s="5" t="s">
        <v>154</v>
      </c>
      <c r="AH2" s="5" t="s">
        <v>70</v>
      </c>
      <c r="AI2" s="5" t="s">
        <v>71</v>
      </c>
      <c r="AJ2" s="5" t="s">
        <v>155</v>
      </c>
      <c r="AK2" s="18" t="s">
        <v>72</v>
      </c>
      <c r="AL2" s="18" t="s">
        <v>73</v>
      </c>
      <c r="AM2" s="18" t="s">
        <v>74</v>
      </c>
      <c r="AN2" s="18" t="s">
        <v>75</v>
      </c>
      <c r="AO2" s="18" t="s">
        <v>76</v>
      </c>
      <c r="AP2" s="18" t="s">
        <v>77</v>
      </c>
      <c r="AQ2" s="21" t="s">
        <v>78</v>
      </c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</row>
    <row r="3" spans="1:105" ht="14.4" customHeight="1" thickTop="1" thickBot="1" x14ac:dyDescent="0.35">
      <c r="A3" s="1" t="s">
        <v>0</v>
      </c>
      <c r="B3" s="16">
        <v>1</v>
      </c>
      <c r="C3" s="17">
        <v>2</v>
      </c>
      <c r="D3" s="17">
        <v>3</v>
      </c>
      <c r="E3" s="17">
        <v>4</v>
      </c>
      <c r="F3" s="7">
        <v>5</v>
      </c>
      <c r="G3" s="7">
        <v>6</v>
      </c>
      <c r="H3" s="7">
        <v>7</v>
      </c>
      <c r="I3" s="7" t="s">
        <v>25</v>
      </c>
      <c r="J3" s="7" t="s">
        <v>26</v>
      </c>
      <c r="K3" s="7" t="s">
        <v>27</v>
      </c>
      <c r="L3" s="17">
        <v>8</v>
      </c>
      <c r="M3" s="7" t="s">
        <v>28</v>
      </c>
      <c r="N3" s="7" t="s">
        <v>29</v>
      </c>
      <c r="O3" s="7" t="s">
        <v>30</v>
      </c>
      <c r="P3" s="17">
        <v>9</v>
      </c>
      <c r="Q3" s="7"/>
      <c r="R3" s="17">
        <v>10</v>
      </c>
      <c r="S3" s="17">
        <v>11</v>
      </c>
      <c r="T3" s="17">
        <v>12</v>
      </c>
      <c r="U3" s="17">
        <v>13</v>
      </c>
      <c r="V3" s="7" t="s">
        <v>33</v>
      </c>
      <c r="W3" s="7" t="s">
        <v>34</v>
      </c>
      <c r="X3" s="7" t="s">
        <v>35</v>
      </c>
      <c r="Y3" s="7">
        <v>14</v>
      </c>
      <c r="Z3" s="6" t="s">
        <v>63</v>
      </c>
      <c r="AA3" s="7">
        <v>15</v>
      </c>
      <c r="AB3" s="6" t="s">
        <v>64</v>
      </c>
      <c r="AC3" s="7">
        <v>16</v>
      </c>
      <c r="AD3" s="7" t="s">
        <v>67</v>
      </c>
      <c r="AE3" s="7">
        <v>17</v>
      </c>
      <c r="AF3" s="7">
        <v>18</v>
      </c>
      <c r="AG3" s="7">
        <v>19</v>
      </c>
      <c r="AH3" s="7">
        <v>20</v>
      </c>
      <c r="AI3" s="7">
        <v>21</v>
      </c>
      <c r="AJ3" s="7">
        <v>22</v>
      </c>
      <c r="AK3" s="7">
        <v>23</v>
      </c>
      <c r="AL3" s="7">
        <v>24</v>
      </c>
      <c r="AM3" s="7">
        <v>25</v>
      </c>
      <c r="AN3" s="7">
        <v>26</v>
      </c>
      <c r="AO3" s="7">
        <v>27</v>
      </c>
      <c r="AP3" s="7">
        <v>28</v>
      </c>
      <c r="AQ3" s="7">
        <v>29</v>
      </c>
    </row>
    <row r="4" spans="1:105" x14ac:dyDescent="0.3">
      <c r="A4" s="24" t="s">
        <v>1</v>
      </c>
      <c r="B4" s="59">
        <v>394465</v>
      </c>
      <c r="C4" s="44">
        <v>656631</v>
      </c>
      <c r="D4" t="s">
        <v>128</v>
      </c>
      <c r="E4" s="44">
        <v>128517</v>
      </c>
      <c r="F4" t="s">
        <v>129</v>
      </c>
      <c r="G4" s="69">
        <v>2513613</v>
      </c>
      <c r="H4" s="69">
        <v>340155</v>
      </c>
      <c r="I4" s="69">
        <v>109433</v>
      </c>
      <c r="J4" s="69">
        <v>230722</v>
      </c>
      <c r="K4" s="69">
        <v>0</v>
      </c>
      <c r="L4" s="69">
        <v>1286256</v>
      </c>
      <c r="M4" s="69">
        <v>604306</v>
      </c>
      <c r="N4" s="69">
        <v>641781</v>
      </c>
      <c r="O4" s="69">
        <v>40169</v>
      </c>
      <c r="P4" s="69">
        <v>887203</v>
      </c>
      <c r="R4" s="44">
        <v>599107</v>
      </c>
      <c r="S4" s="45">
        <v>0.47</v>
      </c>
      <c r="T4" s="53">
        <v>162169.65</v>
      </c>
      <c r="U4">
        <v>24</v>
      </c>
      <c r="V4">
        <v>11</v>
      </c>
      <c r="W4">
        <v>10</v>
      </c>
      <c r="X4">
        <v>2</v>
      </c>
      <c r="Y4">
        <v>431</v>
      </c>
      <c r="Z4" t="s">
        <v>129</v>
      </c>
      <c r="AA4" s="44">
        <v>5472</v>
      </c>
      <c r="AB4" t="s">
        <v>129</v>
      </c>
      <c r="AC4" s="44">
        <v>16764</v>
      </c>
      <c r="AD4" t="s">
        <v>130</v>
      </c>
      <c r="AE4" s="44">
        <v>18617</v>
      </c>
      <c r="AF4" s="44">
        <v>460571</v>
      </c>
      <c r="AG4" s="44">
        <v>2808446</v>
      </c>
      <c r="AH4" s="44" t="s">
        <v>138</v>
      </c>
      <c r="AI4" s="44">
        <v>6018</v>
      </c>
      <c r="AJ4" s="44">
        <v>4183</v>
      </c>
      <c r="AK4" s="44">
        <v>0</v>
      </c>
      <c r="AL4" s="44">
        <v>0</v>
      </c>
      <c r="AM4" s="44">
        <v>146</v>
      </c>
      <c r="AN4" s="44">
        <v>7409</v>
      </c>
      <c r="AO4" s="44">
        <v>1589</v>
      </c>
      <c r="AP4" s="44">
        <v>865</v>
      </c>
      <c r="AQ4" s="56">
        <v>518</v>
      </c>
    </row>
    <row r="5" spans="1:105" x14ac:dyDescent="0.3">
      <c r="A5" s="23" t="s">
        <v>2</v>
      </c>
      <c r="B5" s="60">
        <v>96535</v>
      </c>
      <c r="C5" s="44">
        <v>161537</v>
      </c>
      <c r="D5" t="s">
        <v>128</v>
      </c>
      <c r="E5" s="44">
        <v>64793</v>
      </c>
      <c r="F5" t="s">
        <v>129</v>
      </c>
      <c r="G5" s="69">
        <v>1704202</v>
      </c>
      <c r="H5" s="69">
        <v>314083</v>
      </c>
      <c r="I5" s="69">
        <v>2019</v>
      </c>
      <c r="J5" s="69">
        <v>252479</v>
      </c>
      <c r="K5" s="69">
        <v>59585</v>
      </c>
      <c r="L5" s="69">
        <v>1330610</v>
      </c>
      <c r="M5" s="69">
        <v>916663</v>
      </c>
      <c r="N5" s="69">
        <v>401710</v>
      </c>
      <c r="O5" s="69">
        <v>56062</v>
      </c>
      <c r="P5" s="69">
        <v>59509</v>
      </c>
      <c r="R5" s="44">
        <v>559231</v>
      </c>
      <c r="S5" s="45">
        <v>0.44</v>
      </c>
      <c r="T5" s="53">
        <v>111083.01</v>
      </c>
      <c r="U5">
        <v>23</v>
      </c>
      <c r="V5">
        <v>9</v>
      </c>
      <c r="W5">
        <v>9</v>
      </c>
      <c r="X5">
        <v>5</v>
      </c>
      <c r="Y5">
        <v>125</v>
      </c>
      <c r="Z5" t="s">
        <v>129</v>
      </c>
      <c r="AA5" s="44">
        <v>2887</v>
      </c>
      <c r="AB5" t="s">
        <v>129</v>
      </c>
      <c r="AC5" s="44" t="s">
        <v>131</v>
      </c>
      <c r="AD5" t="s">
        <v>131</v>
      </c>
      <c r="AE5" s="44">
        <v>38888</v>
      </c>
      <c r="AF5" s="44">
        <v>285033</v>
      </c>
      <c r="AG5" s="44">
        <v>642369</v>
      </c>
      <c r="AH5" s="44" t="s">
        <v>131</v>
      </c>
      <c r="AI5" s="44">
        <v>1398</v>
      </c>
      <c r="AJ5" s="44">
        <v>3847</v>
      </c>
      <c r="AK5" s="44">
        <v>0</v>
      </c>
      <c r="AL5" s="44">
        <v>0</v>
      </c>
      <c r="AM5" s="44"/>
      <c r="AN5" s="44">
        <v>4400</v>
      </c>
      <c r="AO5" s="44" t="s">
        <v>131</v>
      </c>
      <c r="AP5" s="44">
        <v>200</v>
      </c>
      <c r="AQ5" s="57" t="s">
        <v>131</v>
      </c>
    </row>
    <row r="6" spans="1:105" x14ac:dyDescent="0.3">
      <c r="A6" s="23" t="s">
        <v>3</v>
      </c>
      <c r="B6" s="60">
        <v>3938614</v>
      </c>
      <c r="C6" s="44">
        <v>1330069</v>
      </c>
      <c r="D6" t="s">
        <v>136</v>
      </c>
      <c r="E6" s="44">
        <v>108890</v>
      </c>
      <c r="F6" t="s">
        <v>129</v>
      </c>
      <c r="G6" s="69">
        <v>3173696</v>
      </c>
      <c r="H6" s="53">
        <v>1054253</v>
      </c>
      <c r="I6" s="53">
        <v>133391</v>
      </c>
      <c r="J6" s="53">
        <v>897500</v>
      </c>
      <c r="K6" s="53">
        <v>23362</v>
      </c>
      <c r="L6" s="53">
        <v>1845327</v>
      </c>
      <c r="M6" s="53">
        <v>770651</v>
      </c>
      <c r="N6" s="53">
        <v>808742</v>
      </c>
      <c r="O6" s="53">
        <v>265934</v>
      </c>
      <c r="P6" s="53">
        <v>274116</v>
      </c>
      <c r="Q6" s="44"/>
      <c r="R6" s="44">
        <v>0</v>
      </c>
      <c r="S6" s="45">
        <v>0</v>
      </c>
      <c r="T6" s="53">
        <v>208156.43</v>
      </c>
      <c r="U6" s="44">
        <v>56</v>
      </c>
      <c r="V6" s="44">
        <v>11</v>
      </c>
      <c r="W6" s="44">
        <v>20</v>
      </c>
      <c r="X6" s="44">
        <v>25</v>
      </c>
      <c r="Y6" s="44">
        <v>119</v>
      </c>
      <c r="Z6" t="s">
        <v>129</v>
      </c>
      <c r="AA6" s="44">
        <v>3651</v>
      </c>
      <c r="AB6" t="s">
        <v>129</v>
      </c>
      <c r="AC6" s="44">
        <v>32500</v>
      </c>
      <c r="AD6" t="s">
        <v>129</v>
      </c>
      <c r="AE6" s="44">
        <v>48369</v>
      </c>
      <c r="AF6" s="44">
        <v>638926</v>
      </c>
      <c r="AG6" s="44">
        <v>11691391</v>
      </c>
      <c r="AH6" s="44">
        <v>822204</v>
      </c>
      <c r="AI6" s="44">
        <v>7229</v>
      </c>
      <c r="AJ6" s="44">
        <v>7248</v>
      </c>
      <c r="AK6" s="44"/>
      <c r="AL6" s="44"/>
      <c r="AM6" s="44">
        <v>448</v>
      </c>
      <c r="AN6" s="44">
        <v>15257</v>
      </c>
      <c r="AO6" s="44">
        <v>1213</v>
      </c>
      <c r="AP6" s="44">
        <v>1183</v>
      </c>
      <c r="AQ6" s="57"/>
    </row>
    <row r="7" spans="1:105" x14ac:dyDescent="0.3">
      <c r="A7" s="23" t="s">
        <v>4</v>
      </c>
      <c r="B7" s="44">
        <v>589301</v>
      </c>
      <c r="C7" s="44">
        <v>637751</v>
      </c>
      <c r="D7" t="s">
        <v>128</v>
      </c>
      <c r="E7" s="44">
        <v>177640</v>
      </c>
      <c r="F7" t="s">
        <v>129</v>
      </c>
      <c r="G7" s="53">
        <v>3594791</v>
      </c>
      <c r="H7" s="53">
        <v>686985</v>
      </c>
      <c r="I7" s="53">
        <v>144829</v>
      </c>
      <c r="J7" s="53">
        <v>507641</v>
      </c>
      <c r="K7" s="53">
        <v>34515</v>
      </c>
      <c r="L7" s="53">
        <v>1880320</v>
      </c>
      <c r="M7" s="53">
        <v>1012356</v>
      </c>
      <c r="N7" s="53">
        <v>757321</v>
      </c>
      <c r="O7" s="53">
        <v>110643</v>
      </c>
      <c r="P7" s="53">
        <v>1027486</v>
      </c>
      <c r="R7" s="53">
        <v>742120</v>
      </c>
      <c r="S7" s="45">
        <v>0.34</v>
      </c>
      <c r="T7" s="53">
        <v>177541.08</v>
      </c>
      <c r="U7" s="54">
        <v>37</v>
      </c>
      <c r="V7" s="54">
        <v>12</v>
      </c>
      <c r="W7" s="54">
        <v>17</v>
      </c>
      <c r="X7" s="54">
        <v>8</v>
      </c>
      <c r="Y7" s="54">
        <v>104</v>
      </c>
      <c r="Z7" t="s">
        <v>129</v>
      </c>
      <c r="AA7" s="44">
        <v>2907</v>
      </c>
      <c r="AB7" s="54" t="s">
        <v>129</v>
      </c>
      <c r="AC7" s="44">
        <v>16950</v>
      </c>
      <c r="AD7" s="54" t="s">
        <v>130</v>
      </c>
      <c r="AE7" s="44">
        <v>10622</v>
      </c>
      <c r="AF7" s="44">
        <v>354218</v>
      </c>
      <c r="AG7" s="44">
        <v>1542340</v>
      </c>
      <c r="AH7" s="44"/>
      <c r="AI7" s="44">
        <v>2710</v>
      </c>
      <c r="AJ7" s="44">
        <v>5102</v>
      </c>
      <c r="AK7" s="44" t="s">
        <v>131</v>
      </c>
      <c r="AL7" s="44" t="s">
        <v>131</v>
      </c>
      <c r="AM7" s="44">
        <v>267</v>
      </c>
      <c r="AN7" s="44">
        <v>9610</v>
      </c>
      <c r="AO7" s="44">
        <v>4497</v>
      </c>
      <c r="AP7" s="44">
        <v>1048</v>
      </c>
      <c r="AQ7" s="57">
        <v>1199</v>
      </c>
    </row>
    <row r="8" spans="1:105" x14ac:dyDescent="0.3">
      <c r="A8" s="23" t="s">
        <v>5</v>
      </c>
      <c r="B8" s="44">
        <v>911631</v>
      </c>
      <c r="C8" s="44">
        <v>1068587</v>
      </c>
      <c r="D8" s="62" t="s">
        <v>136</v>
      </c>
      <c r="E8" s="44">
        <v>116926</v>
      </c>
      <c r="F8" s="62" t="s">
        <v>129</v>
      </c>
      <c r="G8" s="53">
        <v>4071665</v>
      </c>
      <c r="H8" s="53">
        <v>1067086</v>
      </c>
      <c r="I8" s="53">
        <v>295877</v>
      </c>
      <c r="J8" s="53">
        <v>765135</v>
      </c>
      <c r="K8" s="53">
        <v>6074</v>
      </c>
      <c r="L8" s="53">
        <v>1939601</v>
      </c>
      <c r="M8" s="53">
        <v>933977</v>
      </c>
      <c r="N8" s="53">
        <v>755665</v>
      </c>
      <c r="O8" s="53">
        <v>249959</v>
      </c>
      <c r="P8" s="53">
        <v>1064978</v>
      </c>
      <c r="R8" s="53" t="s">
        <v>138</v>
      </c>
      <c r="S8" s="55" t="s">
        <v>138</v>
      </c>
      <c r="T8" s="53">
        <v>200664.83</v>
      </c>
      <c r="U8" s="54">
        <v>45</v>
      </c>
      <c r="V8" s="54">
        <v>14</v>
      </c>
      <c r="W8" s="54">
        <v>18</v>
      </c>
      <c r="X8" s="54">
        <v>13</v>
      </c>
      <c r="Y8" s="54">
        <v>680</v>
      </c>
      <c r="Z8" s="62" t="s">
        <v>129</v>
      </c>
      <c r="AA8" s="44">
        <v>3711</v>
      </c>
      <c r="AB8" s="54" t="s">
        <v>129</v>
      </c>
      <c r="AC8" s="44">
        <v>12014</v>
      </c>
      <c r="AD8" s="54" t="s">
        <v>129</v>
      </c>
      <c r="AE8" s="44">
        <v>33858</v>
      </c>
      <c r="AF8" s="44">
        <v>797633</v>
      </c>
      <c r="AG8" s="44">
        <v>208549</v>
      </c>
      <c r="AH8" s="44">
        <v>14799</v>
      </c>
      <c r="AI8" s="44">
        <v>9953</v>
      </c>
      <c r="AJ8" s="44">
        <v>11866</v>
      </c>
      <c r="AK8" s="44">
        <v>5</v>
      </c>
      <c r="AL8" s="44">
        <v>1</v>
      </c>
      <c r="AM8" s="44">
        <v>486</v>
      </c>
      <c r="AN8" s="44">
        <v>11168</v>
      </c>
      <c r="AO8" s="44">
        <v>2683</v>
      </c>
      <c r="AP8" s="44">
        <v>1193</v>
      </c>
      <c r="AQ8" s="57">
        <v>1208</v>
      </c>
    </row>
    <row r="9" spans="1:105" x14ac:dyDescent="0.3">
      <c r="A9" s="23" t="s">
        <v>6</v>
      </c>
      <c r="B9" s="44">
        <v>1230135</v>
      </c>
      <c r="C9" s="44">
        <v>1165967</v>
      </c>
      <c r="D9" s="62" t="s">
        <v>136</v>
      </c>
      <c r="E9" s="44">
        <v>198284</v>
      </c>
      <c r="F9" s="62" t="s">
        <v>129</v>
      </c>
      <c r="G9" s="53">
        <v>6097692</v>
      </c>
      <c r="H9" s="53">
        <v>1673698</v>
      </c>
      <c r="I9" s="53">
        <v>283337</v>
      </c>
      <c r="J9" s="53">
        <v>1388367</v>
      </c>
      <c r="K9" s="53">
        <v>1994</v>
      </c>
      <c r="L9" s="53">
        <v>3786416</v>
      </c>
      <c r="M9" s="53">
        <v>1538347</v>
      </c>
      <c r="N9" s="53">
        <v>1779993</v>
      </c>
      <c r="O9" s="53">
        <v>475586</v>
      </c>
      <c r="P9" s="53">
        <v>637578</v>
      </c>
      <c r="R9" s="53">
        <v>0</v>
      </c>
      <c r="S9" s="45">
        <v>0</v>
      </c>
      <c r="T9" s="53">
        <v>230888.37</v>
      </c>
      <c r="U9" s="54">
        <v>73</v>
      </c>
      <c r="V9" s="54">
        <v>18</v>
      </c>
      <c r="W9" s="54">
        <v>29</v>
      </c>
      <c r="X9" s="54">
        <v>26</v>
      </c>
      <c r="Y9" s="54">
        <v>262</v>
      </c>
      <c r="Z9" s="62" t="s">
        <v>130</v>
      </c>
      <c r="AA9" s="44">
        <v>6550</v>
      </c>
      <c r="AB9" s="54" t="s">
        <v>130</v>
      </c>
      <c r="AC9" s="44">
        <v>11102</v>
      </c>
      <c r="AD9" s="54" t="s">
        <v>129</v>
      </c>
      <c r="AE9" s="44">
        <v>229428</v>
      </c>
      <c r="AF9" s="44">
        <v>600882</v>
      </c>
      <c r="AG9" s="44">
        <v>1014080</v>
      </c>
      <c r="AH9" s="44">
        <v>1420</v>
      </c>
      <c r="AI9" s="44">
        <v>16965</v>
      </c>
      <c r="AJ9" s="44">
        <v>10965</v>
      </c>
      <c r="AK9" s="44">
        <v>30</v>
      </c>
      <c r="AL9" s="44">
        <v>3</v>
      </c>
      <c r="AM9" s="44">
        <v>625</v>
      </c>
      <c r="AN9" s="44">
        <v>17150</v>
      </c>
      <c r="AO9" s="44">
        <v>2554</v>
      </c>
      <c r="AP9" s="44">
        <v>886</v>
      </c>
      <c r="AQ9" s="57">
        <v>1380</v>
      </c>
    </row>
    <row r="10" spans="1:105" x14ac:dyDescent="0.3">
      <c r="A10" s="23" t="s">
        <v>7</v>
      </c>
      <c r="B10" s="44">
        <v>1019961</v>
      </c>
      <c r="C10" s="44">
        <v>1354740</v>
      </c>
      <c r="D10" s="62" t="s">
        <v>128</v>
      </c>
      <c r="E10" s="44">
        <v>36958</v>
      </c>
      <c r="F10" s="62" t="s">
        <v>129</v>
      </c>
      <c r="G10" s="53">
        <v>5655634</v>
      </c>
      <c r="H10" s="53">
        <v>2011929</v>
      </c>
      <c r="I10" s="53">
        <v>241110</v>
      </c>
      <c r="J10" s="53">
        <v>1658294</v>
      </c>
      <c r="K10" s="53">
        <v>112525</v>
      </c>
      <c r="L10" s="53">
        <v>3291158</v>
      </c>
      <c r="M10" s="53">
        <v>1670858</v>
      </c>
      <c r="N10" s="53">
        <v>1380953</v>
      </c>
      <c r="O10" s="53">
        <v>239347</v>
      </c>
      <c r="P10" s="53">
        <v>352548</v>
      </c>
      <c r="R10" s="53">
        <v>1544733</v>
      </c>
      <c r="S10" s="45">
        <v>0.36</v>
      </c>
      <c r="T10" s="53">
        <v>266402.94</v>
      </c>
      <c r="U10" s="54">
        <v>68</v>
      </c>
      <c r="V10" s="54">
        <v>24</v>
      </c>
      <c r="W10" s="54">
        <v>31</v>
      </c>
      <c r="X10" s="54">
        <v>13</v>
      </c>
      <c r="Y10" s="54">
        <v>589</v>
      </c>
      <c r="Z10" s="62" t="s">
        <v>129</v>
      </c>
      <c r="AA10" s="44">
        <v>17550</v>
      </c>
      <c r="AB10" s="54" t="s">
        <v>129</v>
      </c>
      <c r="AC10" s="44">
        <v>8405</v>
      </c>
      <c r="AD10" s="54" t="s">
        <v>129</v>
      </c>
      <c r="AE10" s="44">
        <v>75631</v>
      </c>
      <c r="AF10" s="44">
        <v>1426937</v>
      </c>
      <c r="AG10" s="44">
        <v>2943891</v>
      </c>
      <c r="AH10" s="44">
        <v>38623890</v>
      </c>
      <c r="AI10" s="44">
        <v>21082</v>
      </c>
      <c r="AJ10" s="44">
        <v>27021</v>
      </c>
      <c r="AK10" s="44">
        <v>26</v>
      </c>
      <c r="AL10" s="44">
        <v>2</v>
      </c>
      <c r="AM10" s="44">
        <v>900</v>
      </c>
      <c r="AN10" s="44">
        <v>27362</v>
      </c>
      <c r="AO10" s="44">
        <v>10315</v>
      </c>
      <c r="AP10" s="44">
        <v>1290</v>
      </c>
      <c r="AQ10" s="57">
        <v>4059</v>
      </c>
    </row>
    <row r="11" spans="1:105" x14ac:dyDescent="0.3">
      <c r="A11" s="23" t="s">
        <v>8</v>
      </c>
      <c r="B11" s="44">
        <v>721134</v>
      </c>
      <c r="C11" s="44">
        <v>665168</v>
      </c>
      <c r="D11" s="62" t="s">
        <v>148</v>
      </c>
      <c r="E11" s="44">
        <v>98957</v>
      </c>
      <c r="F11" s="62" t="s">
        <v>129</v>
      </c>
      <c r="G11" s="53">
        <v>2551231</v>
      </c>
      <c r="H11" s="53">
        <v>671938</v>
      </c>
      <c r="I11" s="53">
        <v>73933</v>
      </c>
      <c r="J11" s="53">
        <v>598005</v>
      </c>
      <c r="K11" s="53" t="s">
        <v>149</v>
      </c>
      <c r="L11" s="53">
        <v>1634724</v>
      </c>
      <c r="M11" s="53">
        <v>690893</v>
      </c>
      <c r="N11" s="53">
        <v>854082</v>
      </c>
      <c r="O11" s="53">
        <v>89749</v>
      </c>
      <c r="P11" s="53">
        <v>244569</v>
      </c>
      <c r="R11" s="53">
        <v>545762</v>
      </c>
      <c r="S11" s="45" t="s">
        <v>131</v>
      </c>
      <c r="T11" s="53">
        <v>171355</v>
      </c>
      <c r="U11" s="54">
        <v>35</v>
      </c>
      <c r="V11" s="54">
        <v>10</v>
      </c>
      <c r="W11" s="54">
        <v>18</v>
      </c>
      <c r="X11" s="54">
        <v>7</v>
      </c>
      <c r="Y11" s="54">
        <v>212</v>
      </c>
      <c r="Z11" s="62" t="s">
        <v>129</v>
      </c>
      <c r="AA11" s="44">
        <v>7985</v>
      </c>
      <c r="AB11" s="54" t="s">
        <v>129</v>
      </c>
      <c r="AC11" s="44">
        <v>620</v>
      </c>
      <c r="AD11" s="54" t="s">
        <v>130</v>
      </c>
      <c r="AE11" s="44">
        <v>57238</v>
      </c>
      <c r="AF11" s="44">
        <v>147815</v>
      </c>
      <c r="AG11" s="44">
        <v>599537</v>
      </c>
      <c r="AH11" s="44" t="s">
        <v>131</v>
      </c>
      <c r="AI11" s="44">
        <v>4251</v>
      </c>
      <c r="AJ11" s="44">
        <v>7684</v>
      </c>
      <c r="AK11" s="44" t="s">
        <v>131</v>
      </c>
      <c r="AL11" s="44" t="s">
        <v>131</v>
      </c>
      <c r="AM11" s="44">
        <v>265</v>
      </c>
      <c r="AN11" s="44">
        <v>7420</v>
      </c>
      <c r="AO11" s="44">
        <v>696</v>
      </c>
      <c r="AP11" s="44">
        <v>373</v>
      </c>
      <c r="AQ11" s="57">
        <v>146</v>
      </c>
    </row>
    <row r="12" spans="1:105" x14ac:dyDescent="0.3">
      <c r="A12" s="23" t="s">
        <v>9</v>
      </c>
      <c r="B12" s="44">
        <v>1171891</v>
      </c>
      <c r="C12" s="44">
        <v>2610485</v>
      </c>
      <c r="D12" t="s">
        <v>128</v>
      </c>
      <c r="E12" s="44">
        <v>369756</v>
      </c>
      <c r="F12" t="s">
        <v>129</v>
      </c>
      <c r="G12" s="53">
        <v>5544447</v>
      </c>
      <c r="H12" s="53">
        <v>1972959</v>
      </c>
      <c r="I12" s="53">
        <v>160116</v>
      </c>
      <c r="J12" s="53">
        <v>1161322</v>
      </c>
      <c r="K12" s="53">
        <v>651521</v>
      </c>
      <c r="L12" s="53">
        <v>3571488</v>
      </c>
      <c r="M12" s="53">
        <v>1726114</v>
      </c>
      <c r="N12" s="53">
        <v>1563966</v>
      </c>
      <c r="O12" s="53">
        <v>281408</v>
      </c>
      <c r="P12" s="53"/>
      <c r="R12" s="53">
        <v>0</v>
      </c>
      <c r="S12" s="45">
        <v>0</v>
      </c>
      <c r="T12" s="53">
        <v>289180.99</v>
      </c>
      <c r="U12" s="54">
        <v>68</v>
      </c>
      <c r="V12" s="54">
        <v>19</v>
      </c>
      <c r="W12" s="54">
        <v>34</v>
      </c>
      <c r="X12" s="54">
        <v>15</v>
      </c>
      <c r="Y12" s="54">
        <v>640</v>
      </c>
      <c r="Z12" t="s">
        <v>129</v>
      </c>
      <c r="AA12" s="44">
        <v>11323</v>
      </c>
      <c r="AB12" s="54" t="s">
        <v>129</v>
      </c>
      <c r="AC12" s="44">
        <v>30043</v>
      </c>
      <c r="AD12" s="54" t="s">
        <v>129</v>
      </c>
      <c r="AE12" s="44">
        <v>132150</v>
      </c>
      <c r="AF12" s="44" t="s">
        <v>131</v>
      </c>
      <c r="AG12" s="44" t="s">
        <v>131</v>
      </c>
      <c r="AH12" s="44" t="s">
        <v>131</v>
      </c>
      <c r="AI12" s="44">
        <v>39071</v>
      </c>
      <c r="AJ12" s="44">
        <v>72308</v>
      </c>
      <c r="AK12" s="44">
        <v>20</v>
      </c>
      <c r="AL12" s="44">
        <v>4</v>
      </c>
      <c r="AM12" s="44">
        <v>1070</v>
      </c>
      <c r="AN12" s="44">
        <v>28460</v>
      </c>
      <c r="AO12" s="44">
        <v>7126</v>
      </c>
      <c r="AP12" s="44">
        <v>2068</v>
      </c>
      <c r="AQ12" s="57">
        <v>2064</v>
      </c>
    </row>
    <row r="13" spans="1:105" x14ac:dyDescent="0.3">
      <c r="A13" s="23" t="s">
        <v>10</v>
      </c>
      <c r="B13" s="44">
        <v>1153212</v>
      </c>
      <c r="C13" s="44">
        <v>1052689</v>
      </c>
      <c r="D13" t="s">
        <v>136</v>
      </c>
      <c r="E13" s="44">
        <v>151285</v>
      </c>
      <c r="F13" t="s">
        <v>129</v>
      </c>
      <c r="G13" s="53">
        <v>4329613</v>
      </c>
      <c r="H13" s="53">
        <v>1612676</v>
      </c>
      <c r="I13" s="53">
        <v>303894</v>
      </c>
      <c r="J13" s="53">
        <v>956962</v>
      </c>
      <c r="K13" s="53">
        <v>351819</v>
      </c>
      <c r="L13" s="53">
        <v>2641029</v>
      </c>
      <c r="M13" s="53">
        <v>1512200</v>
      </c>
      <c r="N13" s="53">
        <v>925194</v>
      </c>
      <c r="O13" s="53">
        <v>203635</v>
      </c>
      <c r="P13" s="53">
        <v>75908</v>
      </c>
      <c r="Q13" s="53"/>
      <c r="R13" s="53">
        <v>1065240</v>
      </c>
      <c r="S13" s="45"/>
      <c r="T13" s="53">
        <v>247163.77</v>
      </c>
      <c r="U13" s="54">
        <v>48</v>
      </c>
      <c r="V13" s="54">
        <v>16</v>
      </c>
      <c r="W13" s="54">
        <v>21</v>
      </c>
      <c r="X13" s="54">
        <v>11</v>
      </c>
      <c r="Y13" s="54">
        <v>757</v>
      </c>
      <c r="Z13" t="s">
        <v>129</v>
      </c>
      <c r="AA13" s="44">
        <v>21348</v>
      </c>
      <c r="AB13" s="54" t="s">
        <v>129</v>
      </c>
      <c r="AC13" s="44">
        <v>2032</v>
      </c>
      <c r="AD13" s="54" t="s">
        <v>130</v>
      </c>
      <c r="AE13" s="44">
        <v>78141</v>
      </c>
      <c r="AF13" s="44"/>
      <c r="AG13" s="44"/>
      <c r="AH13" s="44">
        <v>5356951</v>
      </c>
      <c r="AI13" s="44">
        <v>3775</v>
      </c>
      <c r="AJ13" s="44">
        <v>7843</v>
      </c>
      <c r="AK13" s="44">
        <v>11</v>
      </c>
      <c r="AL13" s="44">
        <v>2</v>
      </c>
      <c r="AM13" s="44">
        <v>520</v>
      </c>
      <c r="AN13" s="44">
        <v>16847</v>
      </c>
      <c r="AO13" s="44">
        <v>4908</v>
      </c>
      <c r="AP13" s="44">
        <v>1856</v>
      </c>
      <c r="AQ13" s="57">
        <v>1825</v>
      </c>
    </row>
    <row r="14" spans="1:105" x14ac:dyDescent="0.3">
      <c r="A14" s="23" t="s">
        <v>11</v>
      </c>
      <c r="B14" s="44">
        <v>38095</v>
      </c>
      <c r="C14" s="44">
        <v>158437</v>
      </c>
      <c r="D14" t="s">
        <v>128</v>
      </c>
      <c r="E14" s="44">
        <v>120342</v>
      </c>
      <c r="F14" t="s">
        <v>129</v>
      </c>
      <c r="G14" s="53">
        <v>652023</v>
      </c>
      <c r="H14" s="53">
        <v>126233.02</v>
      </c>
      <c r="I14" s="53">
        <v>39966</v>
      </c>
      <c r="J14" s="53">
        <v>75914</v>
      </c>
      <c r="K14" s="53">
        <v>10351</v>
      </c>
      <c r="L14" s="53">
        <v>329204</v>
      </c>
      <c r="M14" s="53">
        <v>196368</v>
      </c>
      <c r="N14" s="53">
        <v>113673</v>
      </c>
      <c r="O14" s="53">
        <v>19163</v>
      </c>
      <c r="P14" s="53">
        <v>29757</v>
      </c>
      <c r="R14" s="53">
        <v>166828</v>
      </c>
      <c r="S14" s="45" t="s">
        <v>131</v>
      </c>
      <c r="T14" s="53">
        <v>98893.83</v>
      </c>
      <c r="U14" s="54">
        <v>3</v>
      </c>
      <c r="V14" s="54">
        <v>4</v>
      </c>
      <c r="W14" s="54">
        <v>2</v>
      </c>
      <c r="X14" s="54">
        <v>2</v>
      </c>
      <c r="Y14" s="54">
        <v>185</v>
      </c>
      <c r="Z14" t="s">
        <v>129</v>
      </c>
      <c r="AA14" s="44">
        <v>4380</v>
      </c>
      <c r="AB14" s="54" t="s">
        <v>129</v>
      </c>
      <c r="AC14" s="44">
        <v>2720</v>
      </c>
      <c r="AD14" s="54" t="s">
        <v>130</v>
      </c>
      <c r="AE14" s="44">
        <v>5758</v>
      </c>
      <c r="AF14" s="44">
        <v>3285</v>
      </c>
      <c r="AG14" s="44">
        <v>47248</v>
      </c>
      <c r="AH14" s="44">
        <v>0</v>
      </c>
      <c r="AI14" s="44">
        <v>151</v>
      </c>
      <c r="AJ14" s="44">
        <v>460</v>
      </c>
      <c r="AK14" s="44" t="s">
        <v>131</v>
      </c>
      <c r="AL14" s="44" t="s">
        <v>131</v>
      </c>
      <c r="AM14" s="44">
        <v>2</v>
      </c>
      <c r="AN14" s="44">
        <v>951</v>
      </c>
      <c r="AO14" s="44">
        <v>25</v>
      </c>
      <c r="AP14" s="44">
        <v>24</v>
      </c>
      <c r="AQ14" s="57">
        <v>1</v>
      </c>
    </row>
    <row r="15" spans="1:105" x14ac:dyDescent="0.3">
      <c r="A15" s="23" t="s">
        <v>12</v>
      </c>
      <c r="B15" s="44">
        <v>163844</v>
      </c>
      <c r="C15" s="44" t="s">
        <v>131</v>
      </c>
      <c r="D15" t="s">
        <v>128</v>
      </c>
      <c r="E15" s="44">
        <v>17157</v>
      </c>
      <c r="F15" s="61" t="s">
        <v>129</v>
      </c>
      <c r="G15" s="53">
        <v>1440229</v>
      </c>
      <c r="H15" s="53">
        <v>272728</v>
      </c>
      <c r="I15" s="53">
        <v>70280</v>
      </c>
      <c r="J15" s="53">
        <v>165590</v>
      </c>
      <c r="K15" s="53">
        <v>36858</v>
      </c>
      <c r="L15" s="53">
        <v>1097318</v>
      </c>
      <c r="M15" s="53">
        <v>675762</v>
      </c>
      <c r="N15" s="53">
        <v>326328</v>
      </c>
      <c r="O15" s="53">
        <v>25045</v>
      </c>
      <c r="P15" s="53">
        <v>70183</v>
      </c>
      <c r="R15" s="53" t="s">
        <v>131</v>
      </c>
      <c r="S15" s="45" t="s">
        <v>131</v>
      </c>
      <c r="T15" s="53">
        <v>129566.05</v>
      </c>
      <c r="U15" s="54">
        <v>16</v>
      </c>
      <c r="V15" s="54">
        <v>8</v>
      </c>
      <c r="W15" s="54">
        <v>7</v>
      </c>
      <c r="X15" s="54">
        <v>2</v>
      </c>
      <c r="Y15" s="54">
        <v>80</v>
      </c>
      <c r="Z15" t="s">
        <v>129</v>
      </c>
      <c r="AA15" s="44">
        <v>1653</v>
      </c>
      <c r="AB15" s="54" t="s">
        <v>129</v>
      </c>
      <c r="AC15" s="44">
        <v>2455</v>
      </c>
      <c r="AD15" s="54" t="s">
        <v>129</v>
      </c>
      <c r="AE15" s="44">
        <v>28607</v>
      </c>
      <c r="AF15" s="44">
        <v>253351</v>
      </c>
      <c r="AG15" s="44">
        <v>444504</v>
      </c>
      <c r="AH15" s="44">
        <v>50463</v>
      </c>
      <c r="AI15" s="44">
        <v>1320</v>
      </c>
      <c r="AJ15" s="44">
        <v>3408</v>
      </c>
      <c r="AK15" s="44">
        <v>0</v>
      </c>
      <c r="AL15" s="44">
        <v>0</v>
      </c>
      <c r="AM15" s="44">
        <v>346</v>
      </c>
      <c r="AN15" s="44">
        <v>4960</v>
      </c>
      <c r="AO15" s="44">
        <v>475</v>
      </c>
      <c r="AP15" s="44">
        <v>83</v>
      </c>
      <c r="AQ15" s="57">
        <v>169</v>
      </c>
    </row>
    <row r="16" spans="1:105" x14ac:dyDescent="0.3">
      <c r="A16" s="23" t="s">
        <v>13</v>
      </c>
      <c r="B16" s="44">
        <v>1344864</v>
      </c>
      <c r="C16" s="44">
        <v>2069863</v>
      </c>
      <c r="D16" t="s">
        <v>128</v>
      </c>
      <c r="E16" s="44">
        <v>425484</v>
      </c>
      <c r="F16" t="s">
        <v>129</v>
      </c>
      <c r="G16" s="53">
        <v>9888880</v>
      </c>
      <c r="H16" s="53">
        <v>3017999</v>
      </c>
      <c r="I16" s="53">
        <v>1018714</v>
      </c>
      <c r="J16" s="53">
        <v>1999285</v>
      </c>
      <c r="K16" s="53">
        <v>0</v>
      </c>
      <c r="L16" s="53">
        <v>5851612</v>
      </c>
      <c r="M16" s="53">
        <v>2319671</v>
      </c>
      <c r="N16" s="53">
        <v>2552231</v>
      </c>
      <c r="O16" s="53">
        <v>929710</v>
      </c>
      <c r="P16" s="53">
        <v>1019269</v>
      </c>
      <c r="R16" s="53">
        <v>2192650</v>
      </c>
      <c r="S16" s="45">
        <v>0.41</v>
      </c>
      <c r="T16" s="53">
        <v>0</v>
      </c>
      <c r="U16" s="54">
        <v>130</v>
      </c>
      <c r="V16" s="54">
        <v>24</v>
      </c>
      <c r="W16" s="54">
        <v>58</v>
      </c>
      <c r="X16" s="54">
        <v>48</v>
      </c>
      <c r="Y16" s="54">
        <v>1042</v>
      </c>
      <c r="Z16" t="s">
        <v>129</v>
      </c>
      <c r="AA16" s="44">
        <v>29281</v>
      </c>
      <c r="AB16" s="54" t="s">
        <v>129</v>
      </c>
      <c r="AC16" s="44">
        <v>24198</v>
      </c>
      <c r="AD16" s="54" t="s">
        <v>129</v>
      </c>
      <c r="AE16" s="44">
        <v>87488</v>
      </c>
      <c r="AF16" s="44">
        <v>5961450</v>
      </c>
      <c r="AG16" s="44">
        <v>7745072</v>
      </c>
      <c r="AH16" s="44">
        <v>1744012</v>
      </c>
      <c r="AI16" s="44">
        <v>10877</v>
      </c>
      <c r="AJ16" s="44">
        <v>8701</v>
      </c>
      <c r="AK16" s="44">
        <v>21</v>
      </c>
      <c r="AL16" s="44">
        <v>2</v>
      </c>
      <c r="AM16" s="44">
        <v>760</v>
      </c>
      <c r="AN16" s="44">
        <v>29181</v>
      </c>
      <c r="AO16" s="44">
        <v>6983</v>
      </c>
      <c r="AP16" s="44">
        <v>1897</v>
      </c>
      <c r="AQ16" s="57">
        <v>2000</v>
      </c>
    </row>
    <row r="17" spans="1:43" x14ac:dyDescent="0.3">
      <c r="A17" s="23" t="s">
        <v>14</v>
      </c>
      <c r="B17" s="44">
        <v>575994</v>
      </c>
      <c r="C17" s="44">
        <v>855565</v>
      </c>
      <c r="D17" t="s">
        <v>128</v>
      </c>
      <c r="E17" s="44">
        <v>36559</v>
      </c>
      <c r="F17" t="s">
        <v>129</v>
      </c>
      <c r="G17" s="53">
        <v>4138075</v>
      </c>
      <c r="H17" s="53">
        <v>1386144</v>
      </c>
      <c r="I17" s="53">
        <v>245800</v>
      </c>
      <c r="J17" s="53">
        <v>1049309</v>
      </c>
      <c r="K17" s="53">
        <v>91035</v>
      </c>
      <c r="L17" s="53">
        <v>2549702</v>
      </c>
      <c r="M17" s="53">
        <v>1024622</v>
      </c>
      <c r="N17" s="53">
        <v>1346321</v>
      </c>
      <c r="O17" s="53">
        <v>178759</v>
      </c>
      <c r="P17" s="53">
        <v>202229</v>
      </c>
      <c r="R17" s="53">
        <v>1197493</v>
      </c>
      <c r="S17" s="45">
        <v>0.47</v>
      </c>
      <c r="T17" s="53">
        <v>230941.55</v>
      </c>
      <c r="U17" s="54">
        <v>48</v>
      </c>
      <c r="V17" s="54">
        <v>12</v>
      </c>
      <c r="W17" s="54">
        <v>28</v>
      </c>
      <c r="X17" s="54">
        <v>8</v>
      </c>
      <c r="Y17" s="54">
        <v>49</v>
      </c>
      <c r="Z17" t="s">
        <v>129</v>
      </c>
      <c r="AA17" s="44">
        <v>3261</v>
      </c>
      <c r="AB17" s="54" t="s">
        <v>129</v>
      </c>
      <c r="AC17" s="44">
        <v>94296</v>
      </c>
      <c r="AD17" s="54" t="s">
        <v>129</v>
      </c>
      <c r="AE17" s="44">
        <v>46407</v>
      </c>
      <c r="AF17" s="44">
        <v>731166</v>
      </c>
      <c r="AG17" s="44">
        <v>1021788</v>
      </c>
      <c r="AH17" s="44">
        <v>101935</v>
      </c>
      <c r="AI17" s="44">
        <v>21830</v>
      </c>
      <c r="AJ17" s="44">
        <v>12104</v>
      </c>
      <c r="AK17" s="44">
        <v>0</v>
      </c>
      <c r="AL17" s="44">
        <v>0</v>
      </c>
      <c r="AM17" s="44">
        <v>532</v>
      </c>
      <c r="AN17" s="44">
        <v>18429</v>
      </c>
      <c r="AO17" s="44">
        <v>3727</v>
      </c>
      <c r="AP17" s="44">
        <v>592</v>
      </c>
      <c r="AQ17" s="57">
        <v>1022</v>
      </c>
    </row>
    <row r="18" spans="1:43" x14ac:dyDescent="0.3">
      <c r="A18" s="23" t="s">
        <v>15</v>
      </c>
      <c r="B18" s="44">
        <v>1237656</v>
      </c>
      <c r="C18" s="44">
        <v>1482335</v>
      </c>
      <c r="D18" t="s">
        <v>128</v>
      </c>
      <c r="E18" s="44">
        <v>111100</v>
      </c>
      <c r="F18" t="s">
        <v>129</v>
      </c>
      <c r="G18" s="53">
        <v>4411314</v>
      </c>
      <c r="H18" s="53">
        <v>1555501</v>
      </c>
      <c r="I18" s="53">
        <v>402953</v>
      </c>
      <c r="J18" s="53">
        <v>1141593</v>
      </c>
      <c r="K18" s="53">
        <v>10995</v>
      </c>
      <c r="L18" s="53">
        <v>3794474</v>
      </c>
      <c r="M18" s="53">
        <v>2059605</v>
      </c>
      <c r="N18" s="53">
        <v>1369185</v>
      </c>
      <c r="O18" s="53">
        <v>365685</v>
      </c>
      <c r="P18" s="53">
        <v>616840</v>
      </c>
      <c r="R18" s="53" t="s">
        <v>131</v>
      </c>
      <c r="S18" s="45" t="s">
        <v>131</v>
      </c>
      <c r="T18" s="53">
        <v>254293.32</v>
      </c>
      <c r="U18" s="54">
        <v>71</v>
      </c>
      <c r="V18" s="54">
        <v>22</v>
      </c>
      <c r="W18" s="54">
        <v>30</v>
      </c>
      <c r="X18" s="54">
        <v>19</v>
      </c>
      <c r="Y18" s="54">
        <v>454</v>
      </c>
      <c r="Z18" t="s">
        <v>129</v>
      </c>
      <c r="AA18" s="44">
        <v>10750</v>
      </c>
      <c r="AB18" s="54" t="s">
        <v>129</v>
      </c>
      <c r="AC18" s="44">
        <v>15400</v>
      </c>
      <c r="AD18" s="54" t="s">
        <v>130</v>
      </c>
      <c r="AE18" s="44">
        <v>124664</v>
      </c>
      <c r="AF18" s="44">
        <v>1302482</v>
      </c>
      <c r="AG18" s="44">
        <v>859968</v>
      </c>
      <c r="AH18" s="44">
        <v>541557</v>
      </c>
      <c r="AI18" s="44">
        <v>17760</v>
      </c>
      <c r="AJ18" s="44">
        <v>7898</v>
      </c>
      <c r="AK18" s="44">
        <v>17</v>
      </c>
      <c r="AL18" s="44">
        <v>3</v>
      </c>
      <c r="AM18" s="44">
        <v>660</v>
      </c>
      <c r="AN18" s="44">
        <v>28539</v>
      </c>
      <c r="AO18" s="44">
        <v>6140</v>
      </c>
      <c r="AP18" s="44">
        <v>2998</v>
      </c>
      <c r="AQ18" s="57">
        <v>1224</v>
      </c>
    </row>
    <row r="19" spans="1:43" x14ac:dyDescent="0.3">
      <c r="A19" s="23" t="s">
        <v>16</v>
      </c>
      <c r="B19" s="44">
        <v>1012308</v>
      </c>
      <c r="C19" s="44">
        <v>898844</v>
      </c>
      <c r="D19" t="s">
        <v>128</v>
      </c>
      <c r="E19" s="44">
        <v>180028</v>
      </c>
      <c r="F19" t="s">
        <v>129</v>
      </c>
      <c r="G19" s="53">
        <v>2478399</v>
      </c>
      <c r="H19" s="53">
        <v>869874</v>
      </c>
      <c r="I19" s="53">
        <v>432187</v>
      </c>
      <c r="J19" s="53">
        <v>428292</v>
      </c>
      <c r="K19" s="53">
        <v>9395</v>
      </c>
      <c r="L19" s="53">
        <v>1364019</v>
      </c>
      <c r="M19" s="53">
        <v>138000</v>
      </c>
      <c r="N19" s="53">
        <v>1024129</v>
      </c>
      <c r="O19" s="53">
        <v>201890</v>
      </c>
      <c r="P19" s="53">
        <v>244506</v>
      </c>
      <c r="R19" s="53">
        <v>402825</v>
      </c>
      <c r="S19" s="45"/>
      <c r="T19" s="53">
        <v>217167.7</v>
      </c>
      <c r="U19" s="54">
        <v>24</v>
      </c>
      <c r="V19" s="54">
        <v>1</v>
      </c>
      <c r="W19" s="54">
        <v>11</v>
      </c>
      <c r="X19" s="54">
        <v>12</v>
      </c>
      <c r="Y19" s="54">
        <v>169</v>
      </c>
      <c r="Z19" t="s">
        <v>129</v>
      </c>
      <c r="AA19" s="44">
        <v>4655</v>
      </c>
      <c r="AB19" s="54" t="s">
        <v>129</v>
      </c>
      <c r="AC19" s="44">
        <v>9308</v>
      </c>
      <c r="AD19" s="54" t="s">
        <v>129</v>
      </c>
      <c r="AE19" s="44">
        <v>71693</v>
      </c>
      <c r="AF19" s="44">
        <v>32314</v>
      </c>
      <c r="AG19" s="44">
        <v>1887101</v>
      </c>
      <c r="AH19" s="44">
        <v>545455</v>
      </c>
      <c r="AI19" s="44"/>
      <c r="AJ19" s="44"/>
      <c r="AK19" s="44"/>
      <c r="AL19" s="44"/>
      <c r="AM19" s="44"/>
      <c r="AN19" s="44"/>
      <c r="AO19" s="44"/>
      <c r="AP19" s="44"/>
      <c r="AQ19" s="57"/>
    </row>
    <row r="20" spans="1:43" x14ac:dyDescent="0.3">
      <c r="A20" s="23" t="s">
        <v>17</v>
      </c>
      <c r="B20" s="44">
        <v>6616686</v>
      </c>
      <c r="C20" s="44">
        <v>2241654</v>
      </c>
      <c r="D20" t="s">
        <v>128</v>
      </c>
      <c r="E20" s="44">
        <v>216926</v>
      </c>
      <c r="F20" t="s">
        <v>129</v>
      </c>
      <c r="G20" s="53">
        <v>9475313</v>
      </c>
      <c r="H20" s="53">
        <v>3205172</v>
      </c>
      <c r="I20" s="53">
        <v>598626</v>
      </c>
      <c r="J20" s="53">
        <v>1944293</v>
      </c>
      <c r="K20" s="53">
        <v>662253</v>
      </c>
      <c r="L20" s="53">
        <v>5098227</v>
      </c>
      <c r="M20" s="53">
        <v>2173306</v>
      </c>
      <c r="N20" s="53">
        <v>2364350</v>
      </c>
      <c r="O20" s="53">
        <v>560571</v>
      </c>
      <c r="P20" s="53">
        <v>1171914</v>
      </c>
      <c r="R20" s="53">
        <v>2111910</v>
      </c>
      <c r="S20" s="45">
        <v>0.45</v>
      </c>
      <c r="T20" s="53">
        <v>288262.75</v>
      </c>
      <c r="U20" s="54">
        <v>106</v>
      </c>
      <c r="V20" s="54">
        <v>26</v>
      </c>
      <c r="W20" s="54">
        <v>49</v>
      </c>
      <c r="X20" s="54">
        <v>30</v>
      </c>
      <c r="Y20" s="54">
        <v>360</v>
      </c>
      <c r="Z20" t="s">
        <v>129</v>
      </c>
      <c r="AA20" s="44">
        <v>11745</v>
      </c>
      <c r="AB20" s="54" t="s">
        <v>129</v>
      </c>
      <c r="AC20" s="44">
        <v>42811</v>
      </c>
      <c r="AD20" s="54" t="s">
        <v>129</v>
      </c>
      <c r="AE20" s="44">
        <v>124843</v>
      </c>
      <c r="AF20" s="44">
        <v>984384</v>
      </c>
      <c r="AG20" s="44">
        <v>5208503</v>
      </c>
      <c r="AH20" s="44">
        <v>60260</v>
      </c>
      <c r="AI20" s="44">
        <v>22943</v>
      </c>
      <c r="AJ20" s="44">
        <v>20839</v>
      </c>
      <c r="AK20" s="44">
        <v>109</v>
      </c>
      <c r="AL20" s="44">
        <v>22</v>
      </c>
      <c r="AM20" s="44">
        <v>742</v>
      </c>
      <c r="AN20" s="44">
        <v>26260</v>
      </c>
      <c r="AO20" s="44">
        <v>5337</v>
      </c>
      <c r="AP20" s="44">
        <v>2787</v>
      </c>
      <c r="AQ20" s="57">
        <v>2186</v>
      </c>
    </row>
    <row r="21" spans="1:43" x14ac:dyDescent="0.3">
      <c r="A21" s="23" t="s">
        <v>147</v>
      </c>
      <c r="B21" s="44">
        <v>52154</v>
      </c>
      <c r="C21" s="44">
        <v>52154</v>
      </c>
      <c r="D21" t="s">
        <v>128</v>
      </c>
      <c r="E21" s="44">
        <v>0</v>
      </c>
      <c r="F21" t="s">
        <v>129</v>
      </c>
      <c r="G21" s="53">
        <v>62000</v>
      </c>
      <c r="H21" s="53">
        <v>62000</v>
      </c>
      <c r="I21" s="53">
        <v>0</v>
      </c>
      <c r="J21" s="53">
        <v>0</v>
      </c>
      <c r="K21" s="53">
        <v>0</v>
      </c>
      <c r="L21" s="53" t="s">
        <v>131</v>
      </c>
      <c r="M21" s="53" t="s">
        <v>131</v>
      </c>
      <c r="N21" s="53" t="s">
        <v>131</v>
      </c>
      <c r="O21" s="53" t="s">
        <v>131</v>
      </c>
      <c r="P21" s="53" t="s">
        <v>131</v>
      </c>
      <c r="R21" s="53" t="s">
        <v>131</v>
      </c>
      <c r="S21" s="53" t="s">
        <v>131</v>
      </c>
      <c r="T21" s="53" t="s">
        <v>131</v>
      </c>
      <c r="U21" s="54">
        <v>9</v>
      </c>
      <c r="V21" s="54">
        <v>1</v>
      </c>
      <c r="W21" s="54">
        <v>2</v>
      </c>
      <c r="X21" s="54">
        <v>6</v>
      </c>
      <c r="Y21" s="54">
        <v>5</v>
      </c>
      <c r="Z21" t="s">
        <v>129</v>
      </c>
      <c r="AA21" s="44">
        <v>100</v>
      </c>
      <c r="AB21" s="54" t="s">
        <v>129</v>
      </c>
      <c r="AC21" s="44">
        <v>75</v>
      </c>
      <c r="AD21" s="54" t="s">
        <v>129</v>
      </c>
      <c r="AE21" s="44" t="s">
        <v>131</v>
      </c>
      <c r="AF21" s="44" t="s">
        <v>131</v>
      </c>
      <c r="AG21" s="44" t="s">
        <v>131</v>
      </c>
      <c r="AH21" s="44" t="s">
        <v>131</v>
      </c>
      <c r="AI21" s="44" t="s">
        <v>131</v>
      </c>
      <c r="AJ21" s="44" t="s">
        <v>131</v>
      </c>
      <c r="AK21" s="44" t="s">
        <v>131</v>
      </c>
      <c r="AL21" s="44" t="s">
        <v>131</v>
      </c>
      <c r="AM21" s="44" t="s">
        <v>131</v>
      </c>
      <c r="AN21" s="44" t="s">
        <v>131</v>
      </c>
      <c r="AO21" s="44" t="s">
        <v>131</v>
      </c>
      <c r="AP21" s="44" t="s">
        <v>131</v>
      </c>
      <c r="AQ21" s="44" t="s">
        <v>131</v>
      </c>
    </row>
    <row r="22" spans="1:43" x14ac:dyDescent="0.3">
      <c r="A22" s="23" t="s">
        <v>18</v>
      </c>
      <c r="B22" s="44"/>
      <c r="C22" s="44"/>
      <c r="E22" s="44"/>
      <c r="G22" s="53"/>
      <c r="H22" s="53"/>
      <c r="I22" s="53"/>
      <c r="J22" s="53"/>
      <c r="K22" s="53"/>
      <c r="L22" s="53"/>
      <c r="M22" s="53"/>
      <c r="N22" s="53"/>
      <c r="O22" s="53"/>
      <c r="P22" s="53"/>
      <c r="R22" s="53"/>
      <c r="S22" s="45"/>
      <c r="T22" s="53">
        <v>257015.56</v>
      </c>
      <c r="U22" s="54"/>
      <c r="V22" s="54"/>
      <c r="W22" s="54"/>
      <c r="X22" s="54"/>
      <c r="Y22" s="54"/>
      <c r="AA22" s="44"/>
      <c r="AB22" s="54"/>
      <c r="AC22" s="44"/>
      <c r="AD22" s="5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57"/>
    </row>
    <row r="23" spans="1:43" x14ac:dyDescent="0.3">
      <c r="A23" s="23" t="s">
        <v>19</v>
      </c>
      <c r="B23" s="44">
        <v>1441271</v>
      </c>
      <c r="C23" s="44">
        <v>1470996</v>
      </c>
      <c r="D23" t="s">
        <v>128</v>
      </c>
      <c r="E23" s="44">
        <v>226691</v>
      </c>
      <c r="F23" t="s">
        <v>129</v>
      </c>
      <c r="G23" s="53">
        <v>8999444</v>
      </c>
      <c r="H23" s="53">
        <v>2652701</v>
      </c>
      <c r="I23" s="53">
        <v>444155</v>
      </c>
      <c r="J23" s="53">
        <v>1903617</v>
      </c>
      <c r="K23" s="53">
        <v>304929</v>
      </c>
      <c r="L23" s="53">
        <v>5192889</v>
      </c>
      <c r="M23" s="53">
        <v>2578260</v>
      </c>
      <c r="N23" s="53">
        <v>2234619</v>
      </c>
      <c r="O23" s="53">
        <v>380010</v>
      </c>
      <c r="P23" s="53">
        <v>1153854</v>
      </c>
      <c r="R23" s="53">
        <v>2187515</v>
      </c>
      <c r="S23" s="45">
        <v>0.42</v>
      </c>
      <c r="T23" s="53">
        <v>279629.74</v>
      </c>
      <c r="U23" s="54">
        <v>91</v>
      </c>
      <c r="V23" s="54">
        <v>33</v>
      </c>
      <c r="W23" s="54">
        <v>39</v>
      </c>
      <c r="X23" s="54">
        <v>19</v>
      </c>
      <c r="Y23" s="54">
        <v>852</v>
      </c>
      <c r="Z23" t="s">
        <v>129</v>
      </c>
      <c r="AA23" s="44">
        <v>31328</v>
      </c>
      <c r="AB23" s="54" t="s">
        <v>129</v>
      </c>
      <c r="AC23" s="44">
        <v>52050</v>
      </c>
      <c r="AD23" s="54" t="s">
        <v>130</v>
      </c>
      <c r="AE23" s="44">
        <v>109122</v>
      </c>
      <c r="AF23" s="44">
        <v>2386732</v>
      </c>
      <c r="AG23" s="44">
        <v>9973090</v>
      </c>
      <c r="AH23" s="44">
        <v>17695204</v>
      </c>
      <c r="AI23" s="44">
        <v>23823</v>
      </c>
      <c r="AJ23" s="44">
        <v>18467</v>
      </c>
      <c r="AK23" s="44">
        <v>0</v>
      </c>
      <c r="AL23" s="44">
        <v>1</v>
      </c>
      <c r="AM23" s="44">
        <v>619</v>
      </c>
      <c r="AN23" s="44">
        <v>23420</v>
      </c>
      <c r="AO23" s="44">
        <v>7028</v>
      </c>
      <c r="AP23" s="44">
        <v>3100</v>
      </c>
      <c r="AQ23" s="57">
        <v>2191</v>
      </c>
    </row>
    <row r="24" spans="1:43" x14ac:dyDescent="0.3">
      <c r="A24" s="23" t="s">
        <v>20</v>
      </c>
      <c r="B24" s="44">
        <v>771541</v>
      </c>
      <c r="C24" s="44">
        <v>795216</v>
      </c>
      <c r="D24" t="s">
        <v>128</v>
      </c>
      <c r="E24" s="44">
        <v>32867</v>
      </c>
      <c r="F24" t="s">
        <v>129</v>
      </c>
      <c r="G24" s="53">
        <v>5078957</v>
      </c>
      <c r="H24" s="53">
        <v>1578590</v>
      </c>
      <c r="I24" s="53">
        <v>249280</v>
      </c>
      <c r="J24" s="53">
        <v>1311664</v>
      </c>
      <c r="K24" s="53">
        <v>17646</v>
      </c>
      <c r="L24" s="53">
        <v>2856010</v>
      </c>
      <c r="M24" s="53">
        <v>993659</v>
      </c>
      <c r="N24" s="53">
        <v>1547730</v>
      </c>
      <c r="O24" s="53">
        <v>314621</v>
      </c>
      <c r="P24" s="53">
        <v>644357</v>
      </c>
      <c r="Q24" s="53"/>
      <c r="R24" s="53">
        <v>1221864</v>
      </c>
      <c r="S24" s="45" t="s">
        <v>131</v>
      </c>
      <c r="T24" s="53">
        <v>234095.02</v>
      </c>
      <c r="U24" s="54">
        <v>57</v>
      </c>
      <c r="V24" s="54">
        <v>12</v>
      </c>
      <c r="W24" s="54">
        <v>29</v>
      </c>
      <c r="X24" s="54">
        <v>16</v>
      </c>
      <c r="Y24" s="54">
        <v>461</v>
      </c>
      <c r="Z24" t="s">
        <v>129</v>
      </c>
      <c r="AA24" s="44">
        <v>13780</v>
      </c>
      <c r="AB24" s="54" t="s">
        <v>129</v>
      </c>
      <c r="AC24" s="44">
        <v>1273</v>
      </c>
      <c r="AD24" s="54" t="s">
        <v>129</v>
      </c>
      <c r="AE24" s="44">
        <v>44000</v>
      </c>
      <c r="AF24" s="44">
        <v>1352892</v>
      </c>
      <c r="AG24" s="44">
        <v>3597887</v>
      </c>
      <c r="AH24" s="44">
        <v>94898</v>
      </c>
      <c r="AI24" s="44">
        <v>16759</v>
      </c>
      <c r="AJ24" s="44">
        <v>25182</v>
      </c>
      <c r="AK24" s="44">
        <v>0</v>
      </c>
      <c r="AL24" s="44">
        <v>0</v>
      </c>
      <c r="AM24" s="44">
        <v>781</v>
      </c>
      <c r="AN24" s="44">
        <v>18679</v>
      </c>
      <c r="AO24" s="44">
        <v>653</v>
      </c>
      <c r="AP24" s="44">
        <v>875</v>
      </c>
      <c r="AQ24" s="57"/>
    </row>
    <row r="25" spans="1:43" x14ac:dyDescent="0.3">
      <c r="A25" s="23" t="s">
        <v>21</v>
      </c>
      <c r="B25" s="44">
        <v>444031</v>
      </c>
      <c r="C25" s="44">
        <v>465991</v>
      </c>
      <c r="D25" t="s">
        <v>128</v>
      </c>
      <c r="E25" s="44">
        <v>213974</v>
      </c>
      <c r="F25" t="s">
        <v>129</v>
      </c>
      <c r="G25" s="53">
        <v>3754983</v>
      </c>
      <c r="H25" s="53">
        <v>711863</v>
      </c>
      <c r="I25" s="53">
        <v>57686</v>
      </c>
      <c r="J25" s="53">
        <v>648692</v>
      </c>
      <c r="K25" s="53">
        <v>5485</v>
      </c>
      <c r="L25" s="53">
        <v>2185357</v>
      </c>
      <c r="M25" s="53">
        <v>959196</v>
      </c>
      <c r="N25" s="53">
        <v>1059225</v>
      </c>
      <c r="O25" s="53">
        <v>166937</v>
      </c>
      <c r="P25" s="53">
        <v>857763</v>
      </c>
      <c r="R25" s="53" t="s">
        <v>131</v>
      </c>
      <c r="S25" s="45" t="s">
        <v>131</v>
      </c>
      <c r="T25" s="53">
        <v>175177.26</v>
      </c>
      <c r="U25" s="54">
        <v>47</v>
      </c>
      <c r="V25" s="54">
        <v>13</v>
      </c>
      <c r="W25" s="54">
        <v>26</v>
      </c>
      <c r="X25" s="54">
        <v>8</v>
      </c>
      <c r="Y25" s="54">
        <v>393</v>
      </c>
      <c r="Z25" t="s">
        <v>129</v>
      </c>
      <c r="AA25" s="44">
        <v>11176</v>
      </c>
      <c r="AB25" s="54" t="s">
        <v>129</v>
      </c>
      <c r="AC25" s="44">
        <v>13231</v>
      </c>
      <c r="AD25" s="54" t="s">
        <v>129</v>
      </c>
      <c r="AE25" s="44">
        <v>23704</v>
      </c>
      <c r="AF25" s="44">
        <v>599359</v>
      </c>
      <c r="AG25" s="44">
        <v>910554</v>
      </c>
      <c r="AH25" s="44">
        <v>228</v>
      </c>
      <c r="AI25" s="44">
        <v>12601</v>
      </c>
      <c r="AJ25" s="44">
        <v>8817</v>
      </c>
      <c r="AK25" s="44">
        <v>0</v>
      </c>
      <c r="AL25" s="44">
        <v>1</v>
      </c>
      <c r="AM25" s="44">
        <v>238</v>
      </c>
      <c r="AN25" s="44">
        <v>8131</v>
      </c>
      <c r="AO25" s="44">
        <v>2478</v>
      </c>
      <c r="AP25" s="44">
        <v>122</v>
      </c>
      <c r="AQ25" s="57">
        <v>313</v>
      </c>
    </row>
    <row r="26" spans="1:43" x14ac:dyDescent="0.3">
      <c r="A26" s="23" t="s">
        <v>22</v>
      </c>
      <c r="B26" s="44">
        <v>505306</v>
      </c>
      <c r="C26" s="44">
        <v>584247</v>
      </c>
      <c r="D26" t="s">
        <v>128</v>
      </c>
      <c r="E26" s="44">
        <v>131000</v>
      </c>
      <c r="F26" t="s">
        <v>129</v>
      </c>
      <c r="G26" s="53">
        <v>3086825</v>
      </c>
      <c r="H26" s="53">
        <v>698911</v>
      </c>
      <c r="I26" s="53">
        <v>114460</v>
      </c>
      <c r="J26" s="53">
        <v>471585</v>
      </c>
      <c r="K26" s="53">
        <v>112866</v>
      </c>
      <c r="L26" s="53">
        <v>2272914</v>
      </c>
      <c r="M26" s="53">
        <v>994250</v>
      </c>
      <c r="N26" s="53">
        <v>1002710</v>
      </c>
      <c r="O26" s="53">
        <v>160954</v>
      </c>
      <c r="P26" s="53">
        <v>115000</v>
      </c>
      <c r="R26" s="53">
        <v>0</v>
      </c>
      <c r="S26" s="45">
        <v>0</v>
      </c>
      <c r="T26" s="53">
        <v>167786.14</v>
      </c>
      <c r="U26" s="54">
        <v>34</v>
      </c>
      <c r="V26" s="54">
        <v>13</v>
      </c>
      <c r="W26" s="54">
        <v>17</v>
      </c>
      <c r="X26" s="54">
        <v>4</v>
      </c>
      <c r="Y26" s="54">
        <v>278</v>
      </c>
      <c r="Z26" t="s">
        <v>129</v>
      </c>
      <c r="AA26" s="44">
        <v>8355</v>
      </c>
      <c r="AB26" s="54" t="s">
        <v>129</v>
      </c>
      <c r="AC26" s="44">
        <v>56108</v>
      </c>
      <c r="AD26" s="54"/>
      <c r="AE26" s="44">
        <v>187954</v>
      </c>
      <c r="AF26" s="44">
        <v>253666</v>
      </c>
      <c r="AG26" s="44">
        <v>803385</v>
      </c>
      <c r="AH26" s="44">
        <v>0</v>
      </c>
      <c r="AI26" s="44">
        <v>9948</v>
      </c>
      <c r="AJ26" s="44">
        <v>8259</v>
      </c>
      <c r="AK26" s="44">
        <v>0</v>
      </c>
      <c r="AL26" s="44">
        <v>0</v>
      </c>
      <c r="AM26" s="44">
        <v>241</v>
      </c>
      <c r="AN26" s="44">
        <v>7614</v>
      </c>
      <c r="AO26" s="44">
        <v>1407</v>
      </c>
      <c r="AP26" s="44">
        <v>326</v>
      </c>
      <c r="AQ26" s="57">
        <v>573</v>
      </c>
    </row>
    <row r="27" spans="1:43" x14ac:dyDescent="0.3">
      <c r="A27" s="23" t="s">
        <v>23</v>
      </c>
      <c r="B27" s="44">
        <v>342799</v>
      </c>
      <c r="C27" s="44">
        <v>515257</v>
      </c>
      <c r="D27" t="s">
        <v>136</v>
      </c>
      <c r="E27" s="44">
        <v>7819</v>
      </c>
      <c r="F27" s="15" t="s">
        <v>129</v>
      </c>
      <c r="G27" s="53">
        <v>1934670</v>
      </c>
      <c r="H27" s="53">
        <v>546065</v>
      </c>
      <c r="I27" s="53">
        <v>63371</v>
      </c>
      <c r="J27" s="53">
        <v>476386</v>
      </c>
      <c r="K27" s="53">
        <v>6308</v>
      </c>
      <c r="L27" s="53">
        <v>1191523</v>
      </c>
      <c r="M27" s="53">
        <v>496732</v>
      </c>
      <c r="N27" s="53">
        <v>640546</v>
      </c>
      <c r="O27" s="53">
        <v>54245</v>
      </c>
      <c r="P27" s="53">
        <v>197082</v>
      </c>
      <c r="R27" s="53">
        <v>599567</v>
      </c>
      <c r="S27" s="45">
        <v>0.38</v>
      </c>
      <c r="T27" s="53">
        <v>156200.92000000001</v>
      </c>
      <c r="U27" s="54">
        <v>24.8</v>
      </c>
      <c r="V27" s="54">
        <v>7.5</v>
      </c>
      <c r="W27" s="54">
        <v>14</v>
      </c>
      <c r="X27" s="54">
        <v>3.3</v>
      </c>
      <c r="Y27" s="54">
        <v>274</v>
      </c>
      <c r="Z27" t="s">
        <v>129</v>
      </c>
      <c r="AA27" s="44">
        <v>4454</v>
      </c>
      <c r="AB27" s="54" t="s">
        <v>129</v>
      </c>
      <c r="AC27" s="44">
        <v>4676</v>
      </c>
      <c r="AD27" s="54" t="s">
        <v>129</v>
      </c>
      <c r="AE27" s="44">
        <v>50834</v>
      </c>
      <c r="AF27" s="44">
        <v>324241</v>
      </c>
      <c r="AG27" s="44">
        <v>497455</v>
      </c>
      <c r="AH27" s="44">
        <v>69506</v>
      </c>
      <c r="AI27" s="44">
        <v>4974</v>
      </c>
      <c r="AJ27" s="44">
        <v>4130</v>
      </c>
      <c r="AK27" s="44">
        <v>8</v>
      </c>
      <c r="AL27" s="44">
        <v>1</v>
      </c>
      <c r="AM27" s="44">
        <v>274</v>
      </c>
      <c r="AN27" s="44">
        <v>7038</v>
      </c>
      <c r="AO27" s="44">
        <v>1844</v>
      </c>
      <c r="AP27" s="44">
        <v>717</v>
      </c>
      <c r="AQ27" s="58">
        <v>544</v>
      </c>
    </row>
    <row r="28" spans="1:43" x14ac:dyDescent="0.3">
      <c r="A28" s="26" t="s">
        <v>83</v>
      </c>
      <c r="B28" s="63">
        <f>SUM(B4:B27)</f>
        <v>25773428</v>
      </c>
      <c r="C28" s="64">
        <f>SUM(C4:C27)</f>
        <v>22294183</v>
      </c>
      <c r="D28" s="65"/>
      <c r="E28" s="64">
        <f>SUM(E4:E27)</f>
        <v>3171953</v>
      </c>
      <c r="F28" s="65" t="s">
        <v>129</v>
      </c>
      <c r="G28" s="66">
        <f t="shared" ref="G28:P28" si="0">SUM(G4:G27)</f>
        <v>94637696</v>
      </c>
      <c r="H28" s="66">
        <f t="shared" si="0"/>
        <v>28089543.02</v>
      </c>
      <c r="I28" s="66">
        <f t="shared" si="0"/>
        <v>5485417</v>
      </c>
      <c r="J28" s="66">
        <f t="shared" si="0"/>
        <v>20032647</v>
      </c>
      <c r="K28" s="66">
        <f t="shared" si="0"/>
        <v>2509516</v>
      </c>
      <c r="L28" s="66">
        <f t="shared" si="0"/>
        <v>56990178</v>
      </c>
      <c r="M28" s="66">
        <f t="shared" si="0"/>
        <v>25985796</v>
      </c>
      <c r="N28" s="66">
        <f t="shared" si="0"/>
        <v>25450454</v>
      </c>
      <c r="O28" s="66">
        <f t="shared" si="0"/>
        <v>5370082</v>
      </c>
      <c r="P28" s="66">
        <f t="shared" si="0"/>
        <v>10946649</v>
      </c>
      <c r="Q28" s="65"/>
      <c r="R28" s="66">
        <f>SUM(R10:R27)</f>
        <v>13236387</v>
      </c>
      <c r="S28" s="67"/>
      <c r="T28" s="63">
        <f t="shared" ref="T28:Y28" si="1">SUM(T4:T27)</f>
        <v>4553635.9099999992</v>
      </c>
      <c r="U28" s="64">
        <f t="shared" si="1"/>
        <v>1137.8</v>
      </c>
      <c r="V28" s="64">
        <f t="shared" si="1"/>
        <v>320.5</v>
      </c>
      <c r="W28" s="64">
        <f t="shared" si="1"/>
        <v>519</v>
      </c>
      <c r="X28" s="64">
        <f t="shared" si="1"/>
        <v>302.3</v>
      </c>
      <c r="Y28" s="64">
        <f t="shared" si="1"/>
        <v>8521</v>
      </c>
      <c r="Z28" s="64"/>
      <c r="AA28" s="64">
        <f>SUM(AA4:AA27)</f>
        <v>218302</v>
      </c>
      <c r="AB28" s="64"/>
      <c r="AC28" s="64">
        <f>SUM(AC4:AC27)</f>
        <v>449031</v>
      </c>
      <c r="AD28" s="64"/>
      <c r="AE28" s="64">
        <f>SUM(AE4:AE27)</f>
        <v>1628016</v>
      </c>
      <c r="AF28" s="64">
        <f t="shared" ref="AF28:AQ28" si="2">SUM(AF4:AF27)</f>
        <v>18897337</v>
      </c>
      <c r="AG28" s="64">
        <f t="shared" si="2"/>
        <v>54447158</v>
      </c>
      <c r="AH28" s="64">
        <f t="shared" si="2"/>
        <v>65722782</v>
      </c>
      <c r="AI28" s="64">
        <f t="shared" si="2"/>
        <v>255438</v>
      </c>
      <c r="AJ28" s="64">
        <f t="shared" si="2"/>
        <v>276332</v>
      </c>
      <c r="AK28" s="64">
        <f t="shared" si="2"/>
        <v>247</v>
      </c>
      <c r="AL28" s="64">
        <f t="shared" si="2"/>
        <v>42</v>
      </c>
      <c r="AM28" s="64">
        <f t="shared" si="2"/>
        <v>9922</v>
      </c>
      <c r="AN28" s="64">
        <f t="shared" si="2"/>
        <v>318285</v>
      </c>
      <c r="AO28" s="64">
        <f t="shared" si="2"/>
        <v>71678</v>
      </c>
      <c r="AP28" s="64">
        <f t="shared" si="2"/>
        <v>24483</v>
      </c>
      <c r="AQ28" s="64">
        <f t="shared" si="2"/>
        <v>22622</v>
      </c>
    </row>
    <row r="29" spans="1:43" x14ac:dyDescent="0.3">
      <c r="A29" s="27" t="s">
        <v>84</v>
      </c>
    </row>
    <row r="30" spans="1:43" x14ac:dyDescent="0.3">
      <c r="A30" s="25" t="s">
        <v>156</v>
      </c>
    </row>
    <row r="31" spans="1:43" x14ac:dyDescent="0.3">
      <c r="A31" s="25"/>
    </row>
    <row r="32" spans="1:43" x14ac:dyDescent="0.3">
      <c r="A32" s="25"/>
    </row>
    <row r="33" spans="1:1" x14ac:dyDescent="0.3">
      <c r="A33" s="25"/>
    </row>
  </sheetData>
  <mergeCells count="10">
    <mergeCell ref="B1:F1"/>
    <mergeCell ref="AF1:AH1"/>
    <mergeCell ref="AI1:AJ1"/>
    <mergeCell ref="AK1:AM1"/>
    <mergeCell ref="AN1:AQ1"/>
    <mergeCell ref="Q1:S1"/>
    <mergeCell ref="U1:X1"/>
    <mergeCell ref="AC1:AD1"/>
    <mergeCell ref="Y1:AB1"/>
    <mergeCell ref="G1:P1"/>
  </mergeCells>
  <conditionalFormatting sqref="A4:AY55">
    <cfRule type="expression" dxfId="1" priority="1">
      <formula>MOD(ROW(),2)=0</formula>
    </cfRule>
  </conditionalFormatting>
  <pageMargins left="0.25" right="0.25" top="0.75" bottom="0.75" header="0.3" footer="0.3"/>
  <pageSetup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opLeftCell="B1" zoomScale="88" zoomScaleNormal="88" workbookViewId="0">
      <pane xSplit="2" ySplit="1" topLeftCell="D2" activePane="bottomRight" state="frozen"/>
      <selection activeCell="B1" sqref="B1"/>
      <selection pane="topRight" activeCell="C1" sqref="C1"/>
      <selection pane="bottomLeft" activeCell="B3" sqref="B3"/>
      <selection pane="bottomRight" activeCell="C2" sqref="C2"/>
    </sheetView>
  </sheetViews>
  <sheetFormatPr defaultRowHeight="14.4" x14ac:dyDescent="0.3"/>
  <cols>
    <col min="1" max="2" width="3.21875" customWidth="1"/>
    <col min="3" max="3" width="72.88671875" customWidth="1"/>
    <col min="4" max="4" width="15.88671875" customWidth="1"/>
    <col min="5" max="5" width="10.77734375" customWidth="1"/>
    <col min="6" max="6" width="14.77734375" customWidth="1"/>
    <col min="7" max="7" width="10.77734375" customWidth="1"/>
    <col min="8" max="8" width="11" customWidth="1"/>
    <col min="9" max="9" width="14.5546875" customWidth="1"/>
    <col min="10" max="10" width="13.33203125" customWidth="1"/>
    <col min="11" max="13" width="10.77734375" customWidth="1"/>
    <col min="14" max="14" width="17" customWidth="1"/>
    <col min="15" max="16" width="10.77734375" customWidth="1"/>
    <col min="17" max="17" width="11.77734375" customWidth="1"/>
    <col min="18" max="18" width="10.77734375" customWidth="1"/>
    <col min="19" max="19" width="13.88671875" customWidth="1"/>
    <col min="20" max="21" width="14.6640625" customWidth="1"/>
    <col min="22" max="22" width="12.5546875" customWidth="1"/>
    <col min="23" max="23" width="10.21875" customWidth="1"/>
    <col min="24" max="24" width="10.77734375" customWidth="1"/>
    <col min="25" max="25" width="16.33203125" customWidth="1"/>
    <col min="26" max="26" width="7.88671875" customWidth="1"/>
    <col min="27" max="27" width="14.77734375" customWidth="1"/>
  </cols>
  <sheetData>
    <row r="1" spans="1:27" ht="27.6" customHeight="1" thickBot="1" x14ac:dyDescent="0.35">
      <c r="C1" s="34" t="s">
        <v>85</v>
      </c>
      <c r="D1" s="35" t="s">
        <v>1</v>
      </c>
      <c r="E1" s="33" t="s">
        <v>2</v>
      </c>
      <c r="F1" s="35" t="s">
        <v>3</v>
      </c>
      <c r="G1" s="33" t="s">
        <v>157</v>
      </c>
      <c r="H1" s="35" t="s">
        <v>5</v>
      </c>
      <c r="I1" s="35" t="s">
        <v>6</v>
      </c>
      <c r="J1" s="35" t="s">
        <v>7</v>
      </c>
      <c r="K1" s="35" t="s">
        <v>8</v>
      </c>
      <c r="L1" s="35" t="s">
        <v>9</v>
      </c>
      <c r="M1" s="35" t="s">
        <v>10</v>
      </c>
      <c r="N1" s="33" t="s">
        <v>11</v>
      </c>
      <c r="O1" s="33" t="s">
        <v>12</v>
      </c>
      <c r="P1" s="35" t="s">
        <v>13</v>
      </c>
      <c r="Q1" s="35" t="s">
        <v>14</v>
      </c>
      <c r="R1" s="35" t="s">
        <v>15</v>
      </c>
      <c r="S1" s="33" t="s">
        <v>16</v>
      </c>
      <c r="T1" s="35" t="s">
        <v>17</v>
      </c>
      <c r="U1" s="35" t="s">
        <v>147</v>
      </c>
      <c r="V1" s="35" t="s">
        <v>18</v>
      </c>
      <c r="W1" s="35" t="s">
        <v>19</v>
      </c>
      <c r="X1" s="33" t="s">
        <v>20</v>
      </c>
      <c r="Y1" s="35" t="s">
        <v>21</v>
      </c>
      <c r="Z1" s="35" t="s">
        <v>22</v>
      </c>
      <c r="AA1" s="35" t="s">
        <v>23</v>
      </c>
    </row>
    <row r="2" spans="1:27" ht="16.2" customHeight="1" x14ac:dyDescent="0.3">
      <c r="A2" s="28">
        <v>1</v>
      </c>
      <c r="B2" s="46">
        <v>1</v>
      </c>
      <c r="C2" s="40" t="s">
        <v>86</v>
      </c>
      <c r="D2" t="s">
        <v>130</v>
      </c>
      <c r="E2" t="s">
        <v>129</v>
      </c>
      <c r="F2" t="s">
        <v>130</v>
      </c>
      <c r="G2" t="s">
        <v>130</v>
      </c>
      <c r="H2" s="62" t="s">
        <v>129</v>
      </c>
      <c r="I2" s="62" t="s">
        <v>130</v>
      </c>
      <c r="J2" s="62" t="s">
        <v>130</v>
      </c>
      <c r="K2" s="62" t="s">
        <v>129</v>
      </c>
      <c r="L2" t="s">
        <v>129</v>
      </c>
      <c r="N2" t="s">
        <v>129</v>
      </c>
      <c r="O2" t="s">
        <v>130</v>
      </c>
      <c r="P2" t="s">
        <v>130</v>
      </c>
      <c r="Q2" t="s">
        <v>129</v>
      </c>
      <c r="T2" t="s">
        <v>130</v>
      </c>
      <c r="U2" t="s">
        <v>130</v>
      </c>
      <c r="W2" t="s">
        <v>130</v>
      </c>
      <c r="Y2" t="s">
        <v>130</v>
      </c>
      <c r="Z2" t="s">
        <v>130</v>
      </c>
      <c r="AA2" t="s">
        <v>130</v>
      </c>
    </row>
    <row r="3" spans="1:27" ht="27.6" customHeight="1" x14ac:dyDescent="0.3">
      <c r="A3" s="51"/>
      <c r="B3" s="52">
        <v>2</v>
      </c>
      <c r="C3" s="50" t="s">
        <v>125</v>
      </c>
      <c r="Q3" t="s">
        <v>131</v>
      </c>
    </row>
    <row r="4" spans="1:27" ht="15" customHeight="1" x14ac:dyDescent="0.3">
      <c r="A4" s="30"/>
      <c r="B4" s="48"/>
      <c r="C4" s="38" t="s">
        <v>87</v>
      </c>
      <c r="I4" t="s">
        <v>132</v>
      </c>
      <c r="J4" t="s">
        <v>132</v>
      </c>
    </row>
    <row r="5" spans="1:27" ht="15" customHeight="1" x14ac:dyDescent="0.3">
      <c r="A5" s="30"/>
      <c r="B5" s="48"/>
      <c r="C5" s="38" t="s">
        <v>88</v>
      </c>
      <c r="I5" t="s">
        <v>132</v>
      </c>
      <c r="T5" t="s">
        <v>132</v>
      </c>
    </row>
    <row r="6" spans="1:27" ht="15" customHeight="1" x14ac:dyDescent="0.3">
      <c r="A6" s="30"/>
      <c r="B6" s="48"/>
      <c r="C6" s="38" t="s">
        <v>89</v>
      </c>
      <c r="F6" t="s">
        <v>132</v>
      </c>
      <c r="G6" t="s">
        <v>132</v>
      </c>
      <c r="I6" t="s">
        <v>132</v>
      </c>
      <c r="J6" t="s">
        <v>132</v>
      </c>
      <c r="P6" t="s">
        <v>132</v>
      </c>
      <c r="W6" t="s">
        <v>132</v>
      </c>
      <c r="AA6" t="s">
        <v>132</v>
      </c>
    </row>
    <row r="7" spans="1:27" ht="15" customHeight="1" x14ac:dyDescent="0.3">
      <c r="A7" s="30"/>
      <c r="B7" s="48"/>
      <c r="C7" s="39" t="s">
        <v>90</v>
      </c>
      <c r="F7" t="s">
        <v>132</v>
      </c>
      <c r="T7" t="s">
        <v>132</v>
      </c>
      <c r="AA7" t="s">
        <v>132</v>
      </c>
    </row>
    <row r="8" spans="1:27" ht="16.2" customHeight="1" x14ac:dyDescent="0.3">
      <c r="A8" s="30"/>
      <c r="B8" s="48"/>
      <c r="C8" s="39" t="s">
        <v>91</v>
      </c>
    </row>
    <row r="9" spans="1:27" ht="15" customHeight="1" x14ac:dyDescent="0.3">
      <c r="A9" s="31"/>
      <c r="B9" s="49"/>
      <c r="C9" s="39" t="s">
        <v>92</v>
      </c>
      <c r="P9" t="s">
        <v>132</v>
      </c>
      <c r="U9" t="s">
        <v>132</v>
      </c>
      <c r="AA9" t="s">
        <v>132</v>
      </c>
    </row>
    <row r="10" spans="1:27" ht="44.4" customHeight="1" x14ac:dyDescent="0.3">
      <c r="A10" s="31"/>
      <c r="B10" s="47">
        <v>3</v>
      </c>
      <c r="C10" s="41" t="s">
        <v>133</v>
      </c>
      <c r="Q10" t="s">
        <v>131</v>
      </c>
      <c r="AA10" t="s">
        <v>131</v>
      </c>
    </row>
    <row r="11" spans="1:27" ht="15" customHeight="1" x14ac:dyDescent="0.3">
      <c r="A11" s="31"/>
      <c r="B11" s="49"/>
      <c r="C11" s="32" t="s">
        <v>93</v>
      </c>
      <c r="D11" t="s">
        <v>139</v>
      </c>
    </row>
    <row r="12" spans="1:27" ht="15" customHeight="1" x14ac:dyDescent="0.3">
      <c r="A12" s="31"/>
      <c r="B12" s="49"/>
      <c r="C12" s="32" t="s">
        <v>94</v>
      </c>
      <c r="D12" t="s">
        <v>139</v>
      </c>
      <c r="M12" t="s">
        <v>132</v>
      </c>
    </row>
    <row r="13" spans="1:27" ht="15" customHeight="1" x14ac:dyDescent="0.3">
      <c r="A13" s="31"/>
      <c r="B13" s="49"/>
      <c r="C13" s="32" t="s">
        <v>95</v>
      </c>
      <c r="D13" t="s">
        <v>137</v>
      </c>
    </row>
    <row r="14" spans="1:27" ht="15" customHeight="1" x14ac:dyDescent="0.3">
      <c r="A14" s="31"/>
      <c r="B14" s="49"/>
      <c r="C14" s="32" t="s">
        <v>96</v>
      </c>
      <c r="D14" t="s">
        <v>137</v>
      </c>
      <c r="T14" t="s">
        <v>141</v>
      </c>
      <c r="Y14" t="s">
        <v>132</v>
      </c>
    </row>
    <row r="15" spans="1:27" ht="15" customHeight="1" x14ac:dyDescent="0.3">
      <c r="A15" s="31"/>
      <c r="B15" s="49"/>
      <c r="C15" s="32" t="s">
        <v>97</v>
      </c>
      <c r="D15" t="s">
        <v>137</v>
      </c>
      <c r="T15" t="s">
        <v>141</v>
      </c>
    </row>
    <row r="16" spans="1:27" ht="15" customHeight="1" x14ac:dyDescent="0.3">
      <c r="A16" s="31"/>
      <c r="B16" s="49"/>
      <c r="C16" s="32" t="s">
        <v>98</v>
      </c>
      <c r="D16" t="s">
        <v>137</v>
      </c>
    </row>
    <row r="17" spans="1:27" ht="15" customHeight="1" x14ac:dyDescent="0.3">
      <c r="A17" s="31"/>
      <c r="B17" s="49"/>
      <c r="C17" s="32" t="s">
        <v>99</v>
      </c>
      <c r="D17" t="s">
        <v>137</v>
      </c>
      <c r="T17" t="s">
        <v>137</v>
      </c>
    </row>
    <row r="18" spans="1:27" ht="15" customHeight="1" x14ac:dyDescent="0.3">
      <c r="A18" s="31"/>
      <c r="B18" s="49"/>
      <c r="C18" s="32" t="s">
        <v>100</v>
      </c>
      <c r="D18" t="s">
        <v>141</v>
      </c>
      <c r="T18" t="s">
        <v>137</v>
      </c>
      <c r="Y18" t="s">
        <v>132</v>
      </c>
    </row>
    <row r="19" spans="1:27" ht="15" customHeight="1" x14ac:dyDescent="0.3">
      <c r="A19" s="31"/>
      <c r="B19" s="49"/>
      <c r="C19" s="32" t="s">
        <v>101</v>
      </c>
      <c r="D19" t="s">
        <v>137</v>
      </c>
      <c r="T19" t="s">
        <v>137</v>
      </c>
    </row>
    <row r="20" spans="1:27" ht="15" customHeight="1" x14ac:dyDescent="0.3">
      <c r="A20" s="31"/>
      <c r="B20" s="49"/>
      <c r="C20" s="32" t="s">
        <v>102</v>
      </c>
      <c r="D20" t="s">
        <v>137</v>
      </c>
      <c r="Y20" t="s">
        <v>132</v>
      </c>
    </row>
    <row r="21" spans="1:27" ht="15" customHeight="1" x14ac:dyDescent="0.3">
      <c r="A21" s="31"/>
      <c r="B21" s="49"/>
      <c r="C21" s="32" t="s">
        <v>103</v>
      </c>
      <c r="D21" t="s">
        <v>137</v>
      </c>
      <c r="T21" t="s">
        <v>141</v>
      </c>
      <c r="Y21" t="s">
        <v>132</v>
      </c>
    </row>
    <row r="22" spans="1:27" ht="31.2" customHeight="1" x14ac:dyDescent="0.3">
      <c r="A22" s="31"/>
      <c r="B22" s="49"/>
      <c r="C22" s="32" t="s">
        <v>134</v>
      </c>
      <c r="D22" t="s">
        <v>140</v>
      </c>
    </row>
    <row r="23" spans="1:27" ht="31.8" customHeight="1" x14ac:dyDescent="0.3">
      <c r="A23" s="31"/>
      <c r="B23" s="47">
        <v>4</v>
      </c>
      <c r="C23" s="41" t="s">
        <v>152</v>
      </c>
      <c r="D23" t="s">
        <v>137</v>
      </c>
      <c r="F23" t="s">
        <v>137</v>
      </c>
      <c r="I23" t="s">
        <v>137</v>
      </c>
      <c r="J23" t="s">
        <v>141</v>
      </c>
      <c r="M23" t="s">
        <v>142</v>
      </c>
      <c r="N23" t="s">
        <v>131</v>
      </c>
      <c r="Q23" t="s">
        <v>131</v>
      </c>
      <c r="T23" t="s">
        <v>137</v>
      </c>
      <c r="U23" t="s">
        <v>139</v>
      </c>
      <c r="W23" t="s">
        <v>141</v>
      </c>
      <c r="Y23" t="s">
        <v>137</v>
      </c>
      <c r="AA23" t="s">
        <v>137</v>
      </c>
    </row>
    <row r="24" spans="1:27" ht="15" customHeight="1" x14ac:dyDescent="0.3">
      <c r="A24" s="29">
        <v>5</v>
      </c>
      <c r="B24" s="47">
        <v>5</v>
      </c>
      <c r="C24" s="41" t="s">
        <v>104</v>
      </c>
      <c r="D24" t="s">
        <v>130</v>
      </c>
      <c r="E24" t="s">
        <v>130</v>
      </c>
      <c r="F24" t="s">
        <v>130</v>
      </c>
      <c r="G24" t="s">
        <v>130</v>
      </c>
      <c r="H24" s="62" t="s">
        <v>130</v>
      </c>
      <c r="I24" s="62" t="s">
        <v>130</v>
      </c>
      <c r="J24" s="62" t="s">
        <v>130</v>
      </c>
      <c r="K24" s="62" t="s">
        <v>130</v>
      </c>
      <c r="L24" t="s">
        <v>130</v>
      </c>
      <c r="M24" t="s">
        <v>130</v>
      </c>
      <c r="N24" t="s">
        <v>130</v>
      </c>
      <c r="P24" t="s">
        <v>130</v>
      </c>
      <c r="Q24" t="s">
        <v>130</v>
      </c>
      <c r="S24" t="s">
        <v>130</v>
      </c>
      <c r="T24" t="s">
        <v>130</v>
      </c>
      <c r="U24" t="s">
        <v>129</v>
      </c>
      <c r="W24" t="s">
        <v>130</v>
      </c>
      <c r="Y24" t="s">
        <v>130</v>
      </c>
      <c r="Z24" t="s">
        <v>130</v>
      </c>
      <c r="AA24" t="s">
        <v>130</v>
      </c>
    </row>
    <row r="25" spans="1:27" ht="15" customHeight="1" x14ac:dyDescent="0.3">
      <c r="A25" s="29">
        <v>6</v>
      </c>
      <c r="B25" s="47">
        <v>6</v>
      </c>
      <c r="C25" s="42" t="s">
        <v>126</v>
      </c>
    </row>
    <row r="26" spans="1:27" ht="15" customHeight="1" x14ac:dyDescent="0.3">
      <c r="A26" s="31"/>
      <c r="B26" s="49"/>
      <c r="C26" s="36" t="s">
        <v>105</v>
      </c>
      <c r="D26" t="s">
        <v>130</v>
      </c>
      <c r="F26" t="s">
        <v>132</v>
      </c>
      <c r="G26" t="s">
        <v>132</v>
      </c>
      <c r="H26" s="62" t="s">
        <v>132</v>
      </c>
      <c r="I26" s="62" t="s">
        <v>132</v>
      </c>
      <c r="J26" s="62" t="s">
        <v>132</v>
      </c>
      <c r="M26" t="s">
        <v>132</v>
      </c>
      <c r="N26" t="s">
        <v>132</v>
      </c>
      <c r="P26" t="s">
        <v>132</v>
      </c>
      <c r="S26" t="s">
        <v>132</v>
      </c>
      <c r="T26" t="s">
        <v>132</v>
      </c>
      <c r="W26" t="s">
        <v>132</v>
      </c>
      <c r="Y26" t="s">
        <v>132</v>
      </c>
    </row>
    <row r="27" spans="1:27" ht="15" customHeight="1" x14ac:dyDescent="0.3">
      <c r="A27" s="31"/>
      <c r="B27" s="49"/>
      <c r="C27" s="36" t="s">
        <v>106</v>
      </c>
      <c r="F27" t="s">
        <v>132</v>
      </c>
      <c r="J27" s="62"/>
      <c r="P27" t="s">
        <v>132</v>
      </c>
      <c r="Y27" t="s">
        <v>132</v>
      </c>
    </row>
    <row r="28" spans="1:27" ht="15" customHeight="1" x14ac:dyDescent="0.3">
      <c r="A28" s="31"/>
      <c r="B28" s="49"/>
      <c r="C28" s="37" t="s">
        <v>107</v>
      </c>
      <c r="D28" t="s">
        <v>130</v>
      </c>
      <c r="E28" t="s">
        <v>132</v>
      </c>
      <c r="G28" t="s">
        <v>132</v>
      </c>
      <c r="I28" t="s">
        <v>132</v>
      </c>
      <c r="J28" s="62" t="s">
        <v>132</v>
      </c>
      <c r="K28" s="62" t="s">
        <v>130</v>
      </c>
      <c r="L28" t="s">
        <v>132</v>
      </c>
      <c r="M28" t="s">
        <v>132</v>
      </c>
      <c r="N28" t="s">
        <v>132</v>
      </c>
      <c r="P28" t="s">
        <v>132</v>
      </c>
      <c r="S28" t="s">
        <v>145</v>
      </c>
      <c r="T28" t="s">
        <v>132</v>
      </c>
      <c r="W28" t="s">
        <v>132</v>
      </c>
      <c r="Y28" t="s">
        <v>132</v>
      </c>
      <c r="Z28" t="s">
        <v>132</v>
      </c>
      <c r="AA28" t="s">
        <v>132</v>
      </c>
    </row>
    <row r="29" spans="1:27" ht="15" customHeight="1" x14ac:dyDescent="0.3">
      <c r="A29" s="31"/>
      <c r="B29" s="49"/>
      <c r="C29" s="37" t="s">
        <v>108</v>
      </c>
      <c r="E29" t="s">
        <v>132</v>
      </c>
      <c r="I29" t="s">
        <v>132</v>
      </c>
      <c r="J29" s="62" t="s">
        <v>132</v>
      </c>
      <c r="N29" t="s">
        <v>132</v>
      </c>
      <c r="Q29" t="s">
        <v>132</v>
      </c>
      <c r="T29" t="s">
        <v>132</v>
      </c>
      <c r="W29" t="s">
        <v>132</v>
      </c>
    </row>
    <row r="30" spans="1:27" ht="15" customHeight="1" x14ac:dyDescent="0.3">
      <c r="A30" s="31"/>
      <c r="B30" s="49"/>
      <c r="C30" s="37" t="s">
        <v>109</v>
      </c>
      <c r="E30" t="s">
        <v>132</v>
      </c>
      <c r="G30" t="s">
        <v>132</v>
      </c>
      <c r="I30" t="s">
        <v>132</v>
      </c>
      <c r="J30" s="62" t="s">
        <v>132</v>
      </c>
      <c r="L30" t="s">
        <v>132</v>
      </c>
      <c r="P30" t="s">
        <v>132</v>
      </c>
      <c r="T30" t="s">
        <v>132</v>
      </c>
      <c r="W30" t="s">
        <v>132</v>
      </c>
      <c r="Y30" t="s">
        <v>132</v>
      </c>
      <c r="AA30" t="s">
        <v>132</v>
      </c>
    </row>
    <row r="31" spans="1:27" ht="15" customHeight="1" x14ac:dyDescent="0.3">
      <c r="A31" s="31"/>
      <c r="B31" s="49"/>
      <c r="C31" s="37" t="s">
        <v>110</v>
      </c>
      <c r="J31" s="62"/>
    </row>
    <row r="32" spans="1:27" ht="15" customHeight="1" x14ac:dyDescent="0.3">
      <c r="A32" s="31"/>
      <c r="B32" s="49"/>
      <c r="C32" s="37" t="s">
        <v>111</v>
      </c>
      <c r="J32" s="62"/>
      <c r="P32" t="s">
        <v>132</v>
      </c>
    </row>
    <row r="33" spans="1:27" ht="15" customHeight="1" x14ac:dyDescent="0.3">
      <c r="A33" s="31"/>
      <c r="B33" s="49"/>
      <c r="C33" s="37" t="s">
        <v>112</v>
      </c>
      <c r="J33" s="62" t="s">
        <v>132</v>
      </c>
      <c r="Q33" t="s">
        <v>132</v>
      </c>
      <c r="T33" t="s">
        <v>132</v>
      </c>
      <c r="W33" t="s">
        <v>132</v>
      </c>
      <c r="AA33" t="s">
        <v>132</v>
      </c>
    </row>
    <row r="34" spans="1:27" ht="15" customHeight="1" x14ac:dyDescent="0.3">
      <c r="A34" s="31"/>
      <c r="B34" s="49"/>
      <c r="C34" s="37" t="s">
        <v>113</v>
      </c>
      <c r="G34" t="s">
        <v>132</v>
      </c>
      <c r="I34" t="s">
        <v>132</v>
      </c>
      <c r="J34" s="62" t="s">
        <v>132</v>
      </c>
      <c r="K34" s="62" t="s">
        <v>130</v>
      </c>
      <c r="L34" t="s">
        <v>132</v>
      </c>
      <c r="M34" t="s">
        <v>132</v>
      </c>
      <c r="P34" t="s">
        <v>132</v>
      </c>
      <c r="Q34" t="s">
        <v>132</v>
      </c>
      <c r="S34" t="s">
        <v>132</v>
      </c>
      <c r="T34" t="s">
        <v>132</v>
      </c>
      <c r="W34" t="s">
        <v>132</v>
      </c>
      <c r="Y34" t="s">
        <v>132</v>
      </c>
      <c r="AA34" t="s">
        <v>132</v>
      </c>
    </row>
    <row r="35" spans="1:27" ht="15" customHeight="1" x14ac:dyDescent="0.3">
      <c r="A35" s="31"/>
      <c r="B35" s="49"/>
      <c r="C35" s="37" t="s">
        <v>114</v>
      </c>
      <c r="F35" t="s">
        <v>132</v>
      </c>
      <c r="J35" s="62"/>
      <c r="N35" t="s">
        <v>132</v>
      </c>
      <c r="S35" t="s">
        <v>132</v>
      </c>
      <c r="T35" t="s">
        <v>132</v>
      </c>
      <c r="Y35" t="s">
        <v>132</v>
      </c>
      <c r="Z35" t="s">
        <v>132</v>
      </c>
    </row>
    <row r="36" spans="1:27" ht="15" customHeight="1" x14ac:dyDescent="0.3">
      <c r="A36" s="31"/>
      <c r="B36" s="49"/>
      <c r="C36" s="37" t="s">
        <v>115</v>
      </c>
      <c r="G36" t="s">
        <v>135</v>
      </c>
      <c r="J36" s="62" t="s">
        <v>146</v>
      </c>
      <c r="K36" t="s">
        <v>130</v>
      </c>
      <c r="M36" t="s">
        <v>132</v>
      </c>
      <c r="N36" t="s">
        <v>143</v>
      </c>
      <c r="P36" t="s">
        <v>146</v>
      </c>
      <c r="S36" t="s">
        <v>132</v>
      </c>
      <c r="T36" t="s">
        <v>144</v>
      </c>
    </row>
    <row r="37" spans="1:27" ht="15" customHeight="1" x14ac:dyDescent="0.3">
      <c r="A37" s="29">
        <v>7</v>
      </c>
      <c r="B37" s="47">
        <v>7</v>
      </c>
      <c r="C37" s="43" t="s">
        <v>127</v>
      </c>
    </row>
    <row r="38" spans="1:27" ht="15" customHeight="1" x14ac:dyDescent="0.3">
      <c r="A38" s="31"/>
      <c r="B38" s="49"/>
      <c r="C38" s="37" t="s">
        <v>116</v>
      </c>
      <c r="D38" t="s">
        <v>132</v>
      </c>
      <c r="N38" t="s">
        <v>132</v>
      </c>
      <c r="S38" t="s">
        <v>132</v>
      </c>
    </row>
    <row r="39" spans="1:27" ht="16.8" customHeight="1" x14ac:dyDescent="0.3">
      <c r="A39" s="31"/>
      <c r="B39" s="49"/>
      <c r="C39" s="32" t="s">
        <v>124</v>
      </c>
      <c r="D39" t="s">
        <v>132</v>
      </c>
      <c r="F39" t="s">
        <v>132</v>
      </c>
      <c r="G39" t="s">
        <v>132</v>
      </c>
      <c r="H39" s="62" t="s">
        <v>132</v>
      </c>
      <c r="J39" t="s">
        <v>132</v>
      </c>
      <c r="K39" t="s">
        <v>130</v>
      </c>
      <c r="L39" t="s">
        <v>132</v>
      </c>
      <c r="M39" t="s">
        <v>132</v>
      </c>
      <c r="P39" t="s">
        <v>132</v>
      </c>
      <c r="S39" t="s">
        <v>132</v>
      </c>
      <c r="T39" t="s">
        <v>132</v>
      </c>
      <c r="W39" t="s">
        <v>132</v>
      </c>
      <c r="Y39" t="s">
        <v>132</v>
      </c>
      <c r="Z39" t="s">
        <v>132</v>
      </c>
      <c r="AA39" t="s">
        <v>132</v>
      </c>
    </row>
    <row r="40" spans="1:27" ht="15" customHeight="1" x14ac:dyDescent="0.3">
      <c r="A40" s="31"/>
      <c r="B40" s="49"/>
      <c r="C40" s="37" t="s">
        <v>117</v>
      </c>
      <c r="D40" t="s">
        <v>132</v>
      </c>
      <c r="G40" t="s">
        <v>132</v>
      </c>
      <c r="I40" t="s">
        <v>132</v>
      </c>
      <c r="J40" t="s">
        <v>132</v>
      </c>
      <c r="K40" t="s">
        <v>130</v>
      </c>
      <c r="L40" t="s">
        <v>132</v>
      </c>
      <c r="M40" t="s">
        <v>132</v>
      </c>
      <c r="N40" t="s">
        <v>132</v>
      </c>
      <c r="P40" t="s">
        <v>132</v>
      </c>
      <c r="Q40" t="s">
        <v>132</v>
      </c>
      <c r="S40" t="s">
        <v>132</v>
      </c>
      <c r="T40" t="s">
        <v>132</v>
      </c>
      <c r="W40" t="s">
        <v>132</v>
      </c>
      <c r="Y40" t="s">
        <v>132</v>
      </c>
      <c r="Z40" t="s">
        <v>132</v>
      </c>
      <c r="AA40" t="s">
        <v>132</v>
      </c>
    </row>
    <row r="41" spans="1:27" ht="15" customHeight="1" x14ac:dyDescent="0.3">
      <c r="A41" s="31"/>
      <c r="B41" s="49"/>
      <c r="C41" s="37" t="s">
        <v>118</v>
      </c>
      <c r="I41" t="s">
        <v>132</v>
      </c>
      <c r="J41" t="s">
        <v>132</v>
      </c>
      <c r="K41" t="s">
        <v>130</v>
      </c>
    </row>
    <row r="42" spans="1:27" ht="15" customHeight="1" x14ac:dyDescent="0.3">
      <c r="A42" s="31"/>
      <c r="B42" s="49"/>
      <c r="C42" s="37" t="s">
        <v>119</v>
      </c>
      <c r="D42" t="s">
        <v>132</v>
      </c>
      <c r="G42" t="s">
        <v>132</v>
      </c>
      <c r="K42" t="s">
        <v>130</v>
      </c>
      <c r="L42" t="s">
        <v>132</v>
      </c>
      <c r="M42" t="s">
        <v>132</v>
      </c>
      <c r="P42" t="s">
        <v>132</v>
      </c>
      <c r="S42" t="s">
        <v>132</v>
      </c>
      <c r="T42" t="s">
        <v>132</v>
      </c>
      <c r="W42" t="s">
        <v>132</v>
      </c>
      <c r="Y42" t="s">
        <v>132</v>
      </c>
      <c r="Z42" t="s">
        <v>132</v>
      </c>
      <c r="AA42" t="s">
        <v>132</v>
      </c>
    </row>
    <row r="43" spans="1:27" ht="15" customHeight="1" x14ac:dyDescent="0.3">
      <c r="A43" s="31"/>
      <c r="B43" s="49"/>
      <c r="C43" s="37" t="s">
        <v>120</v>
      </c>
      <c r="D43" t="s">
        <v>132</v>
      </c>
      <c r="I43" t="s">
        <v>132</v>
      </c>
      <c r="J43" t="s">
        <v>132</v>
      </c>
      <c r="K43" t="s">
        <v>130</v>
      </c>
      <c r="L43" t="s">
        <v>132</v>
      </c>
      <c r="M43" t="s">
        <v>132</v>
      </c>
      <c r="N43" t="s">
        <v>132</v>
      </c>
      <c r="P43" t="s">
        <v>132</v>
      </c>
      <c r="Q43" t="s">
        <v>132</v>
      </c>
      <c r="S43" t="s">
        <v>132</v>
      </c>
      <c r="T43" t="s">
        <v>132</v>
      </c>
      <c r="W43" t="s">
        <v>132</v>
      </c>
      <c r="Y43" t="s">
        <v>132</v>
      </c>
      <c r="Z43" t="s">
        <v>132</v>
      </c>
      <c r="AA43" t="s">
        <v>132</v>
      </c>
    </row>
    <row r="44" spans="1:27" ht="15" customHeight="1" x14ac:dyDescent="0.3">
      <c r="A44" s="31"/>
      <c r="B44" s="49"/>
      <c r="C44" s="37" t="s">
        <v>121</v>
      </c>
      <c r="D44" t="s">
        <v>132</v>
      </c>
      <c r="E44" t="s">
        <v>132</v>
      </c>
      <c r="F44" t="s">
        <v>132</v>
      </c>
      <c r="G44" t="s">
        <v>132</v>
      </c>
      <c r="H44" s="62" t="s">
        <v>132</v>
      </c>
      <c r="I44" s="62" t="s">
        <v>132</v>
      </c>
      <c r="J44" s="62" t="s">
        <v>132</v>
      </c>
      <c r="K44" s="62" t="s">
        <v>130</v>
      </c>
      <c r="L44" t="s">
        <v>132</v>
      </c>
      <c r="M44" t="s">
        <v>132</v>
      </c>
      <c r="N44" t="s">
        <v>132</v>
      </c>
      <c r="P44" t="s">
        <v>132</v>
      </c>
      <c r="Q44" t="s">
        <v>132</v>
      </c>
      <c r="S44" t="s">
        <v>132</v>
      </c>
      <c r="T44" t="s">
        <v>132</v>
      </c>
      <c r="W44" t="s">
        <v>132</v>
      </c>
      <c r="Y44" t="s">
        <v>132</v>
      </c>
      <c r="Z44" t="s">
        <v>132</v>
      </c>
      <c r="AA44" t="s">
        <v>132</v>
      </c>
    </row>
    <row r="45" spans="1:27" ht="15" customHeight="1" x14ac:dyDescent="0.3">
      <c r="A45" s="31"/>
      <c r="B45" s="49"/>
      <c r="C45" s="37" t="s">
        <v>122</v>
      </c>
      <c r="D45" t="s">
        <v>132</v>
      </c>
      <c r="F45" t="s">
        <v>132</v>
      </c>
      <c r="G45" t="s">
        <v>132</v>
      </c>
      <c r="I45" s="62" t="s">
        <v>132</v>
      </c>
      <c r="J45" s="62" t="s">
        <v>132</v>
      </c>
      <c r="K45" s="62" t="s">
        <v>130</v>
      </c>
      <c r="L45" t="s">
        <v>132</v>
      </c>
      <c r="M45" t="s">
        <v>132</v>
      </c>
      <c r="P45" t="s">
        <v>132</v>
      </c>
      <c r="S45" t="s">
        <v>132</v>
      </c>
      <c r="T45" t="s">
        <v>132</v>
      </c>
      <c r="Y45" t="s">
        <v>132</v>
      </c>
      <c r="Z45" t="s">
        <v>132</v>
      </c>
    </row>
    <row r="46" spans="1:27" ht="15" customHeight="1" x14ac:dyDescent="0.3">
      <c r="A46" s="31"/>
      <c r="B46" s="49"/>
      <c r="C46" s="37" t="s">
        <v>123</v>
      </c>
      <c r="S46" t="s">
        <v>132</v>
      </c>
    </row>
  </sheetData>
  <conditionalFormatting sqref="A2:AA48">
    <cfRule type="expression" dxfId="0" priority="1">
      <formula>MOD(ROW(),2)=0</formula>
    </cfRule>
  </conditionalFormatting>
  <pageMargins left="0.25" right="0.2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30355ef0-b855-4ebb-a92a-a6c79f7573fd">72WVDYXX2UNK-1135803193-42</_dlc_DocId>
    <_dlc_DocIdUrl xmlns="30355ef0-b855-4ebb-a92a-a6c79f7573fd">
      <Url>https://update.calstate.edu/csu-system/administration/sdlc/_layouts/15/DocIdRedir.aspx?ID=72WVDYXX2UNK-1135803193-42</Url>
      <Description>72WVDYXX2UNK-1135803193-42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859D133B22754A9C7DDA4A66616881" ma:contentTypeVersion="3" ma:contentTypeDescription="Create a new document." ma:contentTypeScope="" ma:versionID="786ff93e12d0f6b0875a32e0d2a3ed22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targetNamespace="http://schemas.microsoft.com/office/2006/metadata/properties" ma:root="true" ma:fieldsID="409c78a1bd5f67095bc91f3d5ee450cd" ns1:_="" ns2:_="">
    <xsd:import namespace="http://schemas.microsoft.com/sharepoint/v3"/>
    <xsd:import namespace="30355ef0-b855-4ebb-a92a-a6c79f7573f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BEF0183A-8872-40CE-BC0A-B9E0C4CE1624}"/>
</file>

<file path=customXml/itemProps2.xml><?xml version="1.0" encoding="utf-8"?>
<ds:datastoreItem xmlns:ds="http://schemas.openxmlformats.org/officeDocument/2006/customXml" ds:itemID="{7A8BC23C-1765-409A-B662-ADAC4D0ED4D5}"/>
</file>

<file path=customXml/itemProps3.xml><?xml version="1.0" encoding="utf-8"?>
<ds:datastoreItem xmlns:ds="http://schemas.openxmlformats.org/officeDocument/2006/customXml" ds:itemID="{87DBC8FE-A4EC-400C-A762-08DB652E41B5}"/>
</file>

<file path=customXml/itemProps4.xml><?xml version="1.0" encoding="utf-8"?>
<ds:datastoreItem xmlns:ds="http://schemas.openxmlformats.org/officeDocument/2006/customXml" ds:itemID="{97D121C5-3F55-4D76-973D-06FD756533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Transposed - All Campuses 12-13</vt:lpstr>
      <vt:lpstr>Trends</vt:lpstr>
      <vt:lpstr>'Transposed - All Campuses 12-13'!Print_Area</vt:lpstr>
      <vt:lpstr>Trends!Print_Area</vt:lpstr>
      <vt:lpstr>'Transposed - All Campuses 12-13'!Print_Titles</vt:lpstr>
    </vt:vector>
  </TitlesOfParts>
  <Company>Office of the Chancellor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Liu, Ying</dc:creator>
  <cp:lastModifiedBy>Liu, Ying</cp:lastModifiedBy>
  <cp:lastPrinted>2014-10-27T21:35:59Z</cp:lastPrinted>
  <dcterms:created xsi:type="dcterms:W3CDTF">2013-08-08T20:58:57Z</dcterms:created>
  <dcterms:modified xsi:type="dcterms:W3CDTF">2014-10-27T21:36:25Z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0x0101006E859D133B22754A9C7DDA4A66616881</vt:lpwstr>
  </property>
  <property fmtid="{D5CDD505-2E9C-101B-9397-08002B2CF9AE}" pid="3" name="_dlc_DocIdItemGuid">
    <vt:lpwstr>e09a0e18-421c-4e99-9c58-cc372363bbc8</vt:lpwstr>
  </property>
</Properties>
</file>